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64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chnopolisltd223-my.sharepoint.com/personal/josefine_olsson_technopolis-group_com/Documents/Desktop/MSB/Leveranser/"/>
    </mc:Choice>
  </mc:AlternateContent>
  <xr:revisionPtr revIDLastSave="2263" documentId="8_{BB4D9707-BC48-411B-B72B-4EAE9A4338D5}" xr6:coauthVersionLast="47" xr6:coauthVersionMax="47" xr10:uidLastSave="{18AD546C-325B-4BFA-9C7E-55B9231C9647}"/>
  <bookViews>
    <workbookView xWindow="-108" yWindow="-108" windowWidth="23256" windowHeight="12576" tabRatio="813" activeTab="15" xr2:uid="{8C14867A-64A3-429C-B031-F3AD04C5013B}"/>
  </bookViews>
  <sheets>
    <sheet name="Innehåll" sheetId="7" r:id="rId1"/>
    <sheet name="A" sheetId="1" r:id="rId2"/>
    <sheet name="A1" sheetId="11" r:id="rId3"/>
    <sheet name="A1.A1" sheetId="30" r:id="rId4"/>
    <sheet name="A1.A2" sheetId="31" r:id="rId5"/>
    <sheet name="A1.A3" sheetId="32" r:id="rId6"/>
    <sheet name="A1.A4" sheetId="33" r:id="rId7"/>
    <sheet name="A1.B1" sheetId="34" r:id="rId8"/>
    <sheet name="A1.B2" sheetId="35" r:id="rId9"/>
    <sheet name="A1.B3" sheetId="36" r:id="rId10"/>
    <sheet name="A1.B4" sheetId="37" r:id="rId11"/>
    <sheet name="A1.B5" sheetId="38" r:id="rId12"/>
    <sheet name="A1.B6" sheetId="39" r:id="rId13"/>
    <sheet name="A1.B7" sheetId="40" r:id="rId14"/>
    <sheet name="A1.B8" sheetId="41" r:id="rId15"/>
    <sheet name="A1.B9" sheetId="42" r:id="rId16"/>
    <sheet name="A1.B10" sheetId="43" r:id="rId17"/>
    <sheet name="A1.B11" sheetId="44" r:id="rId18"/>
    <sheet name="A1.B12" sheetId="45" r:id="rId19"/>
    <sheet name="A1.B13" sheetId="46" r:id="rId20"/>
    <sheet name="A1.B14" sheetId="47" r:id="rId21"/>
    <sheet name="A1.B15" sheetId="48" r:id="rId22"/>
    <sheet name="A2" sheetId="12" r:id="rId23"/>
    <sheet name="A2.A1" sheetId="49" r:id="rId24"/>
    <sheet name="A2.A2" sheetId="50" r:id="rId25"/>
    <sheet name="A2.A3" sheetId="51" r:id="rId26"/>
    <sheet name="A2.A4" sheetId="52" r:id="rId27"/>
    <sheet name="A2.A5" sheetId="53" r:id="rId28"/>
    <sheet name="A2.A6" sheetId="54" r:id="rId29"/>
    <sheet name="A2.A7" sheetId="55" r:id="rId30"/>
    <sheet name="A2.A8" sheetId="56" r:id="rId31"/>
    <sheet name="A2.A9" sheetId="57" r:id="rId32"/>
    <sheet name="A2.B1" sheetId="58" r:id="rId33"/>
    <sheet name="A2.B2" sheetId="59" r:id="rId34"/>
    <sheet name="A2.B3" sheetId="60" r:id="rId35"/>
    <sheet name="A2.B4" sheetId="61" r:id="rId36"/>
    <sheet name="A2.B5" sheetId="62" r:id="rId37"/>
    <sheet name="A2.B6" sheetId="63" r:id="rId38"/>
    <sheet name="A2.B7" sheetId="64" r:id="rId39"/>
    <sheet name="A2.B8" sheetId="65" r:id="rId40"/>
    <sheet name="A2.B9" sheetId="66" r:id="rId41"/>
    <sheet name="A2.B10" sheetId="67" r:id="rId42"/>
    <sheet name="A2.B11" sheetId="68" r:id="rId43"/>
    <sheet name="A2.C1" sheetId="70" r:id="rId44"/>
    <sheet name="A2.C2" sheetId="71" r:id="rId45"/>
    <sheet name="A2.C3" sheetId="72" r:id="rId46"/>
    <sheet name="A2.C4" sheetId="73" r:id="rId47"/>
    <sheet name="A2.C5" sheetId="74" r:id="rId48"/>
    <sheet name="A2.C6" sheetId="75" r:id="rId49"/>
    <sheet name="A2.C7" sheetId="76" r:id="rId50"/>
    <sheet name="A2.C8" sheetId="77" r:id="rId51"/>
    <sheet name="A2.C9" sheetId="78" r:id="rId52"/>
    <sheet name="A2.C10" sheetId="79" r:id="rId53"/>
    <sheet name="A2.C11" sheetId="80" r:id="rId54"/>
    <sheet name="A2.C12" sheetId="81" r:id="rId55"/>
    <sheet name="A2.C13" sheetId="82" r:id="rId56"/>
    <sheet name="A2.C14" sheetId="83" r:id="rId57"/>
    <sheet name="A2.C15" sheetId="84" r:id="rId58"/>
    <sheet name="A2.C16" sheetId="85" r:id="rId59"/>
    <sheet name="A2.C17" sheetId="86" r:id="rId60"/>
    <sheet name="A2.C18" sheetId="87" r:id="rId61"/>
    <sheet name="A2.C19" sheetId="88" r:id="rId62"/>
    <sheet name="A2.C20" sheetId="89" r:id="rId63"/>
    <sheet name="A2.C21" sheetId="90" r:id="rId64"/>
    <sheet name="A3" sheetId="13" r:id="rId65"/>
    <sheet name="A3.A1" sheetId="91" r:id="rId66"/>
    <sheet name="A3.A2" sheetId="92" r:id="rId67"/>
    <sheet name="A3.A3" sheetId="93" r:id="rId68"/>
    <sheet name="A3.A4" sheetId="94" r:id="rId69"/>
    <sheet name="A3.A5" sheetId="95" r:id="rId70"/>
    <sheet name="A3.A6" sheetId="96" r:id="rId71"/>
    <sheet name="A3.A7" sheetId="97" r:id="rId72"/>
    <sheet name="A3.A8" sheetId="98" r:id="rId73"/>
    <sheet name="A3.A9" sheetId="99" r:id="rId74"/>
    <sheet name="A3.A10" sheetId="100" r:id="rId75"/>
    <sheet name="A3.A11" sheetId="101" r:id="rId76"/>
    <sheet name="A3.A12" sheetId="102" r:id="rId77"/>
    <sheet name="A3.A13" sheetId="103" r:id="rId78"/>
    <sheet name="A3.A14" sheetId="104" r:id="rId79"/>
    <sheet name="A3.B1" sheetId="105" r:id="rId80"/>
    <sheet name="A3.B2" sheetId="106" r:id="rId81"/>
    <sheet name="A3.C1" sheetId="107" r:id="rId82"/>
    <sheet name="A3.C2" sheetId="108" r:id="rId83"/>
    <sheet name="A3.C3" sheetId="109" r:id="rId84"/>
    <sheet name="A3.C4" sheetId="110" r:id="rId85"/>
    <sheet name="A3.C5" sheetId="111" r:id="rId86"/>
    <sheet name="A3.C6" sheetId="112" r:id="rId87"/>
    <sheet name="A3.C7" sheetId="113" r:id="rId88"/>
    <sheet name="A3.C8" sheetId="114" r:id="rId89"/>
    <sheet name="A3.C9" sheetId="115" r:id="rId90"/>
    <sheet name="A3.C10" sheetId="116" r:id="rId91"/>
    <sheet name="A3.C11" sheetId="117" r:id="rId92"/>
    <sheet name="A3.C12" sheetId="118" r:id="rId93"/>
    <sheet name="A3.C13" sheetId="119" r:id="rId94"/>
    <sheet name="A3.C14" sheetId="120" r:id="rId95"/>
    <sheet name="A4" sheetId="14" r:id="rId96"/>
    <sheet name="A4.A1" sheetId="171" r:id="rId97"/>
    <sheet name="A4.A2" sheetId="172" r:id="rId98"/>
    <sheet name="A4.A3" sheetId="173" r:id="rId99"/>
    <sheet name="A4.A4" sheetId="174" r:id="rId100"/>
    <sheet name="A5" sheetId="15" r:id="rId101"/>
    <sheet name="A6" sheetId="16" r:id="rId102"/>
    <sheet name="A7" sheetId="17" r:id="rId103"/>
    <sheet name="A8" sheetId="18" r:id="rId104"/>
    <sheet name="A9" sheetId="19" r:id="rId105"/>
    <sheet name="A10" sheetId="20" r:id="rId106"/>
    <sheet name="A11" sheetId="21" r:id="rId107"/>
    <sheet name="A12" sheetId="22" r:id="rId108"/>
    <sheet name="A13" sheetId="23" r:id="rId109"/>
    <sheet name="A14" sheetId="24" r:id="rId110"/>
    <sheet name="A15" sheetId="25" r:id="rId111"/>
    <sheet name="A16" sheetId="26" r:id="rId112"/>
    <sheet name="A17" sheetId="27" r:id="rId113"/>
    <sheet name="A18" sheetId="28" r:id="rId114"/>
    <sheet name="A19" sheetId="29" r:id="rId115"/>
    <sheet name="B1" sheetId="4" r:id="rId116"/>
    <sheet name="B1.A1" sheetId="122" r:id="rId117"/>
    <sheet name="B1.A2" sheetId="124" r:id="rId118"/>
    <sheet name="B1.A3" sheetId="125" r:id="rId119"/>
    <sheet name="B1.A4" sheetId="126" r:id="rId120"/>
    <sheet name="B1.A5" sheetId="127" r:id="rId121"/>
    <sheet name="B1.A6" sheetId="128" r:id="rId122"/>
    <sheet name="B1.A7" sheetId="141" r:id="rId123"/>
    <sheet name="B1.A8" sheetId="142" r:id="rId124"/>
    <sheet name="B1.A9" sheetId="143" r:id="rId125"/>
    <sheet name="B1.A10" sheetId="144" r:id="rId126"/>
    <sheet name="B1.A11" sheetId="145" r:id="rId127"/>
    <sheet name="B1.A12" sheetId="146" r:id="rId128"/>
    <sheet name="B1.A13" sheetId="147" r:id="rId129"/>
    <sheet name="B1.A14" sheetId="148" r:id="rId130"/>
    <sheet name="B1.A15" sheetId="149" r:id="rId131"/>
    <sheet name="B1.A16" sheetId="150" r:id="rId132"/>
    <sheet name="B1.A17" sheetId="151" r:id="rId133"/>
    <sheet name="B1.A18" sheetId="152" r:id="rId134"/>
    <sheet name="B1.A19" sheetId="153" r:id="rId135"/>
    <sheet name="B1.A20" sheetId="154" r:id="rId136"/>
    <sheet name="B1.A21" sheetId="155" r:id="rId137"/>
    <sheet name="C1" sheetId="5" r:id="rId138"/>
    <sheet name="C1.A1" sheetId="129" r:id="rId139"/>
    <sheet name="C1.A2" sheetId="130" r:id="rId140"/>
    <sheet name="C1.A3" sheetId="131" r:id="rId141"/>
    <sheet name="C1.A4" sheetId="132" r:id="rId142"/>
    <sheet name="C1.A5" sheetId="133" r:id="rId143"/>
    <sheet name="C1.A6" sheetId="134" r:id="rId144"/>
    <sheet name="C1.A7" sheetId="156" r:id="rId145"/>
    <sheet name="C1.A8" sheetId="157" r:id="rId146"/>
    <sheet name="C1.A9" sheetId="158" r:id="rId147"/>
    <sheet name="C1.A10" sheetId="159" r:id="rId148"/>
    <sheet name="C1.A11" sheetId="160" r:id="rId149"/>
    <sheet name="C1.A12" sheetId="161" r:id="rId150"/>
    <sheet name="C1.A13" sheetId="162" r:id="rId151"/>
    <sheet name="C1.A14" sheetId="163" r:id="rId152"/>
    <sheet name="C1.A15" sheetId="164" r:id="rId153"/>
    <sheet name="C1.A16" sheetId="165" r:id="rId154"/>
    <sheet name="C1.A17" sheetId="166" r:id="rId155"/>
    <sheet name="C1.A18" sheetId="167" r:id="rId156"/>
    <sheet name="C1.A19" sheetId="168" r:id="rId157"/>
    <sheet name="C1.A20" sheetId="169" r:id="rId158"/>
    <sheet name="C1.A21" sheetId="170" r:id="rId159"/>
    <sheet name="D1" sheetId="6" r:id="rId160"/>
    <sheet name="D1.A1" sheetId="135" r:id="rId161"/>
    <sheet name="D1.A2" sheetId="136" r:id="rId162"/>
    <sheet name="D1.A3" sheetId="137" r:id="rId163"/>
    <sheet name="D1.A4" sheetId="138" r:id="rId164"/>
    <sheet name="D1.A5" sheetId="139" r:id="rId165"/>
    <sheet name="D1.A6" sheetId="140" r:id="rId16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4" i="1" l="1"/>
  <c r="G64" i="1"/>
  <c r="F64" i="1"/>
  <c r="G63" i="1"/>
  <c r="F63" i="1"/>
  <c r="H63" i="1" s="1"/>
  <c r="G62" i="1"/>
  <c r="F62" i="1"/>
  <c r="H62" i="1" s="1"/>
  <c r="G61" i="1"/>
  <c r="F61" i="1"/>
  <c r="H61" i="1" s="1"/>
  <c r="H60" i="1"/>
  <c r="G60" i="1"/>
  <c r="F60" i="1"/>
  <c r="G59" i="1"/>
  <c r="H59" i="1" s="1"/>
  <c r="F59" i="1"/>
  <c r="G58" i="1"/>
  <c r="F58" i="1"/>
  <c r="H58" i="1" s="1"/>
  <c r="G57" i="1"/>
  <c r="F57" i="1"/>
  <c r="H57" i="1" s="1"/>
  <c r="H56" i="1"/>
  <c r="G56" i="1"/>
  <c r="F56" i="1"/>
  <c r="G55" i="1"/>
  <c r="F55" i="1"/>
  <c r="H55" i="1" s="1"/>
  <c r="G64" i="11"/>
  <c r="F64" i="11"/>
  <c r="H64" i="11" s="1"/>
  <c r="G63" i="11"/>
  <c r="F63" i="11"/>
  <c r="H63" i="11" s="1"/>
  <c r="G62" i="11"/>
  <c r="F62" i="11"/>
  <c r="H62" i="11" s="1"/>
  <c r="G61" i="11"/>
  <c r="H61" i="11" s="1"/>
  <c r="F61" i="11"/>
  <c r="G60" i="11"/>
  <c r="H60" i="11" s="1"/>
  <c r="F60" i="11"/>
  <c r="G59" i="11"/>
  <c r="F59" i="11"/>
  <c r="H59" i="11" s="1"/>
  <c r="H58" i="11"/>
  <c r="G58" i="11"/>
  <c r="F58" i="11"/>
  <c r="H57" i="11"/>
  <c r="G57" i="11"/>
  <c r="F57" i="11"/>
  <c r="G56" i="11"/>
  <c r="F56" i="11"/>
  <c r="H56" i="11" s="1"/>
  <c r="G55" i="11"/>
  <c r="F55" i="11"/>
  <c r="H55" i="11" s="1"/>
  <c r="G65" i="174" l="1"/>
  <c r="F65" i="174"/>
  <c r="G64" i="174"/>
  <c r="F64" i="174"/>
  <c r="H64" i="174" s="1"/>
  <c r="G63" i="174"/>
  <c r="F63" i="174"/>
  <c r="G62" i="174"/>
  <c r="F62" i="174"/>
  <c r="H62" i="174" s="1"/>
  <c r="G61" i="174"/>
  <c r="F61" i="174"/>
  <c r="G60" i="174"/>
  <c r="F60" i="174"/>
  <c r="H60" i="174" s="1"/>
  <c r="G59" i="174"/>
  <c r="F59" i="174"/>
  <c r="G58" i="174"/>
  <c r="F58" i="174"/>
  <c r="H58" i="174" s="1"/>
  <c r="G57" i="174"/>
  <c r="F57" i="174"/>
  <c r="G56" i="174"/>
  <c r="F56" i="174"/>
  <c r="H56" i="174" s="1"/>
  <c r="J7" i="174"/>
  <c r="J6" i="174"/>
  <c r="G65" i="173"/>
  <c r="F65" i="173"/>
  <c r="G64" i="173"/>
  <c r="F64" i="173"/>
  <c r="G63" i="173"/>
  <c r="F63" i="173"/>
  <c r="H63" i="173" s="1"/>
  <c r="G62" i="173"/>
  <c r="F62" i="173"/>
  <c r="G61" i="173"/>
  <c r="H61" i="173" s="1"/>
  <c r="F61" i="173"/>
  <c r="G60" i="173"/>
  <c r="F60" i="173"/>
  <c r="G59" i="173"/>
  <c r="F59" i="173"/>
  <c r="H59" i="173" s="1"/>
  <c r="G58" i="173"/>
  <c r="F58" i="173"/>
  <c r="H58" i="173" s="1"/>
  <c r="G57" i="173"/>
  <c r="F57" i="173"/>
  <c r="G56" i="173"/>
  <c r="F56" i="173"/>
  <c r="J7" i="173"/>
  <c r="J6" i="173"/>
  <c r="G65" i="172"/>
  <c r="H65" i="172" s="1"/>
  <c r="F65" i="172"/>
  <c r="G64" i="172"/>
  <c r="F64" i="172"/>
  <c r="G63" i="172"/>
  <c r="F63" i="172"/>
  <c r="G62" i="172"/>
  <c r="F62" i="172"/>
  <c r="H62" i="172" s="1"/>
  <c r="G61" i="172"/>
  <c r="F61" i="172"/>
  <c r="G60" i="172"/>
  <c r="H60" i="172" s="1"/>
  <c r="F60" i="172"/>
  <c r="G59" i="172"/>
  <c r="F59" i="172"/>
  <c r="G58" i="172"/>
  <c r="F58" i="172"/>
  <c r="H58" i="172" s="1"/>
  <c r="G57" i="172"/>
  <c r="F57" i="172"/>
  <c r="G56" i="172"/>
  <c r="F56" i="172"/>
  <c r="J7" i="172"/>
  <c r="J6" i="172"/>
  <c r="G65" i="171"/>
  <c r="F65" i="171"/>
  <c r="G64" i="171"/>
  <c r="F64" i="171"/>
  <c r="H64" i="171" s="1"/>
  <c r="G63" i="171"/>
  <c r="F63" i="171"/>
  <c r="G62" i="171"/>
  <c r="F62" i="171"/>
  <c r="G61" i="171"/>
  <c r="F61" i="171"/>
  <c r="H61" i="171" s="1"/>
  <c r="G60" i="171"/>
  <c r="F60" i="171"/>
  <c r="H60" i="171" s="1"/>
  <c r="G59" i="171"/>
  <c r="H59" i="171" s="1"/>
  <c r="F59" i="171"/>
  <c r="G58" i="171"/>
  <c r="F58" i="171"/>
  <c r="G57" i="171"/>
  <c r="F57" i="171"/>
  <c r="G56" i="171"/>
  <c r="F56" i="171"/>
  <c r="H56" i="171" s="1"/>
  <c r="J7" i="171"/>
  <c r="J6" i="171"/>
  <c r="H59" i="174" l="1"/>
  <c r="H63" i="174"/>
  <c r="H57" i="174"/>
  <c r="H61" i="174"/>
  <c r="H65" i="174"/>
  <c r="H56" i="173"/>
  <c r="H60" i="173"/>
  <c r="H64" i="173"/>
  <c r="H62" i="173"/>
  <c r="H57" i="173"/>
  <c r="H65" i="173"/>
  <c r="H59" i="172"/>
  <c r="H63" i="172"/>
  <c r="H56" i="172"/>
  <c r="H57" i="172"/>
  <c r="H61" i="172"/>
  <c r="H64" i="172"/>
  <c r="H65" i="171"/>
  <c r="H63" i="171"/>
  <c r="H62" i="171"/>
  <c r="H57" i="171"/>
  <c r="H58" i="171"/>
  <c r="G64" i="170" l="1"/>
  <c r="F64" i="170"/>
  <c r="G63" i="170"/>
  <c r="F63" i="170"/>
  <c r="H63" i="170" s="1"/>
  <c r="G62" i="170"/>
  <c r="F62" i="170"/>
  <c r="H62" i="170" s="1"/>
  <c r="G61" i="170"/>
  <c r="H61" i="170" s="1"/>
  <c r="F61" i="170"/>
  <c r="G60" i="170"/>
  <c r="F60" i="170"/>
  <c r="G59" i="170"/>
  <c r="F59" i="170"/>
  <c r="H59" i="170" s="1"/>
  <c r="G58" i="170"/>
  <c r="F58" i="170"/>
  <c r="H58" i="170" s="1"/>
  <c r="G57" i="170"/>
  <c r="F57" i="170"/>
  <c r="G56" i="170"/>
  <c r="F56" i="170"/>
  <c r="G55" i="170"/>
  <c r="F55" i="170"/>
  <c r="J6" i="170"/>
  <c r="J5" i="170"/>
  <c r="G64" i="169"/>
  <c r="F64" i="169"/>
  <c r="H64" i="169" s="1"/>
  <c r="G63" i="169"/>
  <c r="F63" i="169"/>
  <c r="G62" i="169"/>
  <c r="F62" i="169"/>
  <c r="G61" i="169"/>
  <c r="F61" i="169"/>
  <c r="G60" i="169"/>
  <c r="F60" i="169"/>
  <c r="G59" i="169"/>
  <c r="F59" i="169"/>
  <c r="G58" i="169"/>
  <c r="F58" i="169"/>
  <c r="G57" i="169"/>
  <c r="F57" i="169"/>
  <c r="G56" i="169"/>
  <c r="F56" i="169"/>
  <c r="H56" i="169" s="1"/>
  <c r="G55" i="169"/>
  <c r="F55" i="169"/>
  <c r="J6" i="169"/>
  <c r="J5" i="169"/>
  <c r="G64" i="168"/>
  <c r="F64" i="168"/>
  <c r="G63" i="168"/>
  <c r="F63" i="168"/>
  <c r="G62" i="168"/>
  <c r="F62" i="168"/>
  <c r="G61" i="168"/>
  <c r="F61" i="168"/>
  <c r="G60" i="168"/>
  <c r="F60" i="168"/>
  <c r="G59" i="168"/>
  <c r="F59" i="168"/>
  <c r="H59" i="168" s="1"/>
  <c r="G58" i="168"/>
  <c r="F58" i="168"/>
  <c r="G57" i="168"/>
  <c r="F57" i="168"/>
  <c r="H57" i="168" s="1"/>
  <c r="G56" i="168"/>
  <c r="F56" i="168"/>
  <c r="G55" i="168"/>
  <c r="F55" i="168"/>
  <c r="H55" i="168" s="1"/>
  <c r="J6" i="168"/>
  <c r="J5" i="168"/>
  <c r="G64" i="167"/>
  <c r="F64" i="167"/>
  <c r="H64" i="167" s="1"/>
  <c r="G63" i="167"/>
  <c r="F63" i="167"/>
  <c r="G62" i="167"/>
  <c r="F62" i="167"/>
  <c r="G61" i="167"/>
  <c r="F61" i="167"/>
  <c r="G60" i="167"/>
  <c r="F60" i="167"/>
  <c r="H60" i="167" s="1"/>
  <c r="H59" i="167"/>
  <c r="G59" i="167"/>
  <c r="F59" i="167"/>
  <c r="G58" i="167"/>
  <c r="F58" i="167"/>
  <c r="G57" i="167"/>
  <c r="F57" i="167"/>
  <c r="H56" i="167"/>
  <c r="G56" i="167"/>
  <c r="F56" i="167"/>
  <c r="G55" i="167"/>
  <c r="F55" i="167"/>
  <c r="J6" i="167"/>
  <c r="J5" i="167"/>
  <c r="G64" i="166"/>
  <c r="F64" i="166"/>
  <c r="H64" i="166" s="1"/>
  <c r="G63" i="166"/>
  <c r="F63" i="166"/>
  <c r="G62" i="166"/>
  <c r="F62" i="166"/>
  <c r="H62" i="166" s="1"/>
  <c r="G61" i="166"/>
  <c r="F61" i="166"/>
  <c r="G60" i="166"/>
  <c r="F60" i="166"/>
  <c r="G59" i="166"/>
  <c r="F59" i="166"/>
  <c r="H59" i="166" s="1"/>
  <c r="G58" i="166"/>
  <c r="F58" i="166"/>
  <c r="H58" i="166" s="1"/>
  <c r="G57" i="166"/>
  <c r="F57" i="166"/>
  <c r="H57" i="166" s="1"/>
  <c r="G56" i="166"/>
  <c r="F56" i="166"/>
  <c r="G55" i="166"/>
  <c r="F55" i="166"/>
  <c r="H55" i="166" s="1"/>
  <c r="J6" i="166"/>
  <c r="J5" i="166"/>
  <c r="G64" i="165"/>
  <c r="F64" i="165"/>
  <c r="G63" i="165"/>
  <c r="F63" i="165"/>
  <c r="G62" i="165"/>
  <c r="F62" i="165"/>
  <c r="H62" i="165" s="1"/>
  <c r="G61" i="165"/>
  <c r="F61" i="165"/>
  <c r="G60" i="165"/>
  <c r="F60" i="165"/>
  <c r="H59" i="165"/>
  <c r="G59" i="165"/>
  <c r="F59" i="165"/>
  <c r="G58" i="165"/>
  <c r="F58" i="165"/>
  <c r="H58" i="165" s="1"/>
  <c r="G57" i="165"/>
  <c r="F57" i="165"/>
  <c r="H57" i="165" s="1"/>
  <c r="G56" i="165"/>
  <c r="F56" i="165"/>
  <c r="G55" i="165"/>
  <c r="F55" i="165"/>
  <c r="H55" i="165" s="1"/>
  <c r="J6" i="165"/>
  <c r="J5" i="165"/>
  <c r="G64" i="164"/>
  <c r="F64" i="164"/>
  <c r="H64" i="164" s="1"/>
  <c r="G63" i="164"/>
  <c r="F63" i="164"/>
  <c r="G62" i="164"/>
  <c r="F62" i="164"/>
  <c r="G61" i="164"/>
  <c r="F61" i="164"/>
  <c r="G60" i="164"/>
  <c r="F60" i="164"/>
  <c r="G59" i="164"/>
  <c r="F59" i="164"/>
  <c r="H59" i="164" s="1"/>
  <c r="G58" i="164"/>
  <c r="F58" i="164"/>
  <c r="H58" i="164" s="1"/>
  <c r="G57" i="164"/>
  <c r="F57" i="164"/>
  <c r="G56" i="164"/>
  <c r="F56" i="164"/>
  <c r="G55" i="164"/>
  <c r="F55" i="164"/>
  <c r="H55" i="164" s="1"/>
  <c r="J6" i="164"/>
  <c r="J5" i="164"/>
  <c r="G64" i="163"/>
  <c r="F64" i="163"/>
  <c r="H64" i="163" s="1"/>
  <c r="G63" i="163"/>
  <c r="F63" i="163"/>
  <c r="G62" i="163"/>
  <c r="F62" i="163"/>
  <c r="G61" i="163"/>
  <c r="F61" i="163"/>
  <c r="G60" i="163"/>
  <c r="F60" i="163"/>
  <c r="G59" i="163"/>
  <c r="F59" i="163"/>
  <c r="G58" i="163"/>
  <c r="F58" i="163"/>
  <c r="H58" i="163" s="1"/>
  <c r="G57" i="163"/>
  <c r="F57" i="163"/>
  <c r="H57" i="163" s="1"/>
  <c r="G56" i="163"/>
  <c r="F56" i="163"/>
  <c r="G55" i="163"/>
  <c r="F55" i="163"/>
  <c r="J6" i="163"/>
  <c r="J5" i="163"/>
  <c r="G64" i="162"/>
  <c r="F64" i="162"/>
  <c r="H64" i="162" s="1"/>
  <c r="G63" i="162"/>
  <c r="F63" i="162"/>
  <c r="G62" i="162"/>
  <c r="F62" i="162"/>
  <c r="G61" i="162"/>
  <c r="F61" i="162"/>
  <c r="H61" i="162" s="1"/>
  <c r="G60" i="162"/>
  <c r="F60" i="162"/>
  <c r="G59" i="162"/>
  <c r="F59" i="162"/>
  <c r="G58" i="162"/>
  <c r="F58" i="162"/>
  <c r="H58" i="162" s="1"/>
  <c r="G57" i="162"/>
  <c r="F57" i="162"/>
  <c r="H57" i="162" s="1"/>
  <c r="G56" i="162"/>
  <c r="F56" i="162"/>
  <c r="G55" i="162"/>
  <c r="F55" i="162"/>
  <c r="J6" i="162"/>
  <c r="J5" i="162"/>
  <c r="G64" i="161"/>
  <c r="F64" i="161"/>
  <c r="H64" i="161" s="1"/>
  <c r="G63" i="161"/>
  <c r="F63" i="161"/>
  <c r="G62" i="161"/>
  <c r="F62" i="161"/>
  <c r="H62" i="161" s="1"/>
  <c r="G61" i="161"/>
  <c r="F61" i="161"/>
  <c r="G60" i="161"/>
  <c r="F60" i="161"/>
  <c r="H59" i="161"/>
  <c r="G59" i="161"/>
  <c r="F59" i="161"/>
  <c r="G58" i="161"/>
  <c r="F58" i="161"/>
  <c r="G57" i="161"/>
  <c r="F57" i="161"/>
  <c r="G56" i="161"/>
  <c r="F56" i="161"/>
  <c r="G55" i="161"/>
  <c r="F55" i="161"/>
  <c r="H55" i="161" s="1"/>
  <c r="J6" i="161"/>
  <c r="J5" i="161"/>
  <c r="G64" i="160"/>
  <c r="F64" i="160"/>
  <c r="G63" i="160"/>
  <c r="F63" i="160"/>
  <c r="G62" i="160"/>
  <c r="F62" i="160"/>
  <c r="G61" i="160"/>
  <c r="H61" i="160" s="1"/>
  <c r="F61" i="160"/>
  <c r="G60" i="160"/>
  <c r="F60" i="160"/>
  <c r="G59" i="160"/>
  <c r="F59" i="160"/>
  <c r="G58" i="160"/>
  <c r="F58" i="160"/>
  <c r="H58" i="160" s="1"/>
  <c r="G57" i="160"/>
  <c r="H57" i="160" s="1"/>
  <c r="F57" i="160"/>
  <c r="G56" i="160"/>
  <c r="F56" i="160"/>
  <c r="H56" i="160" s="1"/>
  <c r="G55" i="160"/>
  <c r="F55" i="160"/>
  <c r="J6" i="160"/>
  <c r="J5" i="160"/>
  <c r="G64" i="159"/>
  <c r="F64" i="159"/>
  <c r="H64" i="159" s="1"/>
  <c r="G63" i="159"/>
  <c r="F63" i="159"/>
  <c r="G62" i="159"/>
  <c r="F62" i="159"/>
  <c r="H62" i="159" s="1"/>
  <c r="G61" i="159"/>
  <c r="F61" i="159"/>
  <c r="H61" i="159" s="1"/>
  <c r="G60" i="159"/>
  <c r="F60" i="159"/>
  <c r="G59" i="159"/>
  <c r="F59" i="159"/>
  <c r="G58" i="159"/>
  <c r="F58" i="159"/>
  <c r="G57" i="159"/>
  <c r="F57" i="159"/>
  <c r="H57" i="159" s="1"/>
  <c r="G56" i="159"/>
  <c r="F56" i="159"/>
  <c r="G55" i="159"/>
  <c r="F55" i="159"/>
  <c r="J6" i="159"/>
  <c r="J5" i="159"/>
  <c r="G64" i="158"/>
  <c r="F64" i="158"/>
  <c r="G63" i="158"/>
  <c r="F63" i="158"/>
  <c r="G62" i="158"/>
  <c r="F62" i="158"/>
  <c r="H62" i="158" s="1"/>
  <c r="G61" i="158"/>
  <c r="F61" i="158"/>
  <c r="H61" i="158" s="1"/>
  <c r="G60" i="158"/>
  <c r="F60" i="158"/>
  <c r="G59" i="158"/>
  <c r="F59" i="158"/>
  <c r="G58" i="158"/>
  <c r="F58" i="158"/>
  <c r="G57" i="158"/>
  <c r="F57" i="158"/>
  <c r="G56" i="158"/>
  <c r="F56" i="158"/>
  <c r="G55" i="158"/>
  <c r="F55" i="158"/>
  <c r="J6" i="158"/>
  <c r="J5" i="158"/>
  <c r="G64" i="157"/>
  <c r="F64" i="157"/>
  <c r="H64" i="157" s="1"/>
  <c r="G63" i="157"/>
  <c r="F63" i="157"/>
  <c r="G62" i="157"/>
  <c r="F62" i="157"/>
  <c r="H62" i="157" s="1"/>
  <c r="G61" i="157"/>
  <c r="F61" i="157"/>
  <c r="G60" i="157"/>
  <c r="F60" i="157"/>
  <c r="G59" i="157"/>
  <c r="F59" i="157"/>
  <c r="G58" i="157"/>
  <c r="F58" i="157"/>
  <c r="H58" i="157" s="1"/>
  <c r="G57" i="157"/>
  <c r="F57" i="157"/>
  <c r="G56" i="157"/>
  <c r="F56" i="157"/>
  <c r="G55" i="157"/>
  <c r="F55" i="157"/>
  <c r="J6" i="157"/>
  <c r="J5" i="157"/>
  <c r="G64" i="156"/>
  <c r="F64" i="156"/>
  <c r="H64" i="156" s="1"/>
  <c r="G63" i="156"/>
  <c r="F63" i="156"/>
  <c r="G62" i="156"/>
  <c r="F62" i="156"/>
  <c r="H62" i="156" s="1"/>
  <c r="G61" i="156"/>
  <c r="F61" i="156"/>
  <c r="H61" i="156" s="1"/>
  <c r="G60" i="156"/>
  <c r="H60" i="156" s="1"/>
  <c r="F60" i="156"/>
  <c r="G59" i="156"/>
  <c r="F59" i="156"/>
  <c r="G58" i="156"/>
  <c r="F58" i="156"/>
  <c r="H58" i="156" s="1"/>
  <c r="G57" i="156"/>
  <c r="F57" i="156"/>
  <c r="G56" i="156"/>
  <c r="F56" i="156"/>
  <c r="G55" i="156"/>
  <c r="F55" i="156"/>
  <c r="H55" i="156" s="1"/>
  <c r="J6" i="156"/>
  <c r="J5" i="156"/>
  <c r="G64" i="155"/>
  <c r="F64" i="155"/>
  <c r="G63" i="155"/>
  <c r="F63" i="155"/>
  <c r="G62" i="155"/>
  <c r="F62" i="155"/>
  <c r="G61" i="155"/>
  <c r="F61" i="155"/>
  <c r="G60" i="155"/>
  <c r="F60" i="155"/>
  <c r="G59" i="155"/>
  <c r="F59" i="155"/>
  <c r="G58" i="155"/>
  <c r="F58" i="155"/>
  <c r="G57" i="155"/>
  <c r="F57" i="155"/>
  <c r="G56" i="155"/>
  <c r="F56" i="155"/>
  <c r="G55" i="155"/>
  <c r="F55" i="155"/>
  <c r="J6" i="155"/>
  <c r="J5" i="155"/>
  <c r="G64" i="154"/>
  <c r="F64" i="154"/>
  <c r="H64" i="154" s="1"/>
  <c r="G63" i="154"/>
  <c r="F63" i="154"/>
  <c r="G62" i="154"/>
  <c r="F62" i="154"/>
  <c r="H62" i="154" s="1"/>
  <c r="G61" i="154"/>
  <c r="F61" i="154"/>
  <c r="G60" i="154"/>
  <c r="F60" i="154"/>
  <c r="G59" i="154"/>
  <c r="F59" i="154"/>
  <c r="H59" i="154" s="1"/>
  <c r="G58" i="154"/>
  <c r="F58" i="154"/>
  <c r="G57" i="154"/>
  <c r="F57" i="154"/>
  <c r="H57" i="154" s="1"/>
  <c r="G56" i="154"/>
  <c r="F56" i="154"/>
  <c r="G55" i="154"/>
  <c r="F55" i="154"/>
  <c r="J6" i="154"/>
  <c r="J5" i="154"/>
  <c r="G64" i="153"/>
  <c r="F64" i="153"/>
  <c r="H64" i="153" s="1"/>
  <c r="G63" i="153"/>
  <c r="F63" i="153"/>
  <c r="G62" i="153"/>
  <c r="F62" i="153"/>
  <c r="H62" i="153" s="1"/>
  <c r="G61" i="153"/>
  <c r="F61" i="153"/>
  <c r="G60" i="153"/>
  <c r="F60" i="153"/>
  <c r="G59" i="153"/>
  <c r="F59" i="153"/>
  <c r="G58" i="153"/>
  <c r="F58" i="153"/>
  <c r="H58" i="153" s="1"/>
  <c r="G57" i="153"/>
  <c r="F57" i="153"/>
  <c r="G56" i="153"/>
  <c r="F56" i="153"/>
  <c r="G55" i="153"/>
  <c r="F55" i="153"/>
  <c r="J6" i="153"/>
  <c r="J5" i="153"/>
  <c r="G64" i="152"/>
  <c r="F64" i="152"/>
  <c r="H64" i="152" s="1"/>
  <c r="G63" i="152"/>
  <c r="F63" i="152"/>
  <c r="G62" i="152"/>
  <c r="F62" i="152"/>
  <c r="H62" i="152" s="1"/>
  <c r="G61" i="152"/>
  <c r="F61" i="152"/>
  <c r="G60" i="152"/>
  <c r="F60" i="152"/>
  <c r="H59" i="152"/>
  <c r="G59" i="152"/>
  <c r="F59" i="152"/>
  <c r="G58" i="152"/>
  <c r="F58" i="152"/>
  <c r="H58" i="152" s="1"/>
  <c r="G57" i="152"/>
  <c r="F57" i="152"/>
  <c r="G56" i="152"/>
  <c r="F56" i="152"/>
  <c r="G55" i="152"/>
  <c r="F55" i="152"/>
  <c r="H55" i="152" s="1"/>
  <c r="J6" i="152"/>
  <c r="J5" i="152"/>
  <c r="G64" i="151"/>
  <c r="F64" i="151"/>
  <c r="G63" i="151"/>
  <c r="F63" i="151"/>
  <c r="G62" i="151"/>
  <c r="F62" i="151"/>
  <c r="G61" i="151"/>
  <c r="F61" i="151"/>
  <c r="G60" i="151"/>
  <c r="F60" i="151"/>
  <c r="H60" i="151" s="1"/>
  <c r="G59" i="151"/>
  <c r="F59" i="151"/>
  <c r="H59" i="151" s="1"/>
  <c r="G58" i="151"/>
  <c r="F58" i="151"/>
  <c r="H58" i="151" s="1"/>
  <c r="G57" i="151"/>
  <c r="F57" i="151"/>
  <c r="G56" i="151"/>
  <c r="F56" i="151"/>
  <c r="G55" i="151"/>
  <c r="F55" i="151"/>
  <c r="H55" i="151" s="1"/>
  <c r="J6" i="151"/>
  <c r="J5" i="151"/>
  <c r="G64" i="150"/>
  <c r="F64" i="150"/>
  <c r="G63" i="150"/>
  <c r="F63" i="150"/>
  <c r="H63" i="150" s="1"/>
  <c r="G62" i="150"/>
  <c r="F62" i="150"/>
  <c r="H62" i="150" s="1"/>
  <c r="G61" i="150"/>
  <c r="F61" i="150"/>
  <c r="G60" i="150"/>
  <c r="F60" i="150"/>
  <c r="G59" i="150"/>
  <c r="F59" i="150"/>
  <c r="H59" i="150" s="1"/>
  <c r="G58" i="150"/>
  <c r="F58" i="150"/>
  <c r="H58" i="150" s="1"/>
  <c r="G57" i="150"/>
  <c r="F57" i="150"/>
  <c r="G56" i="150"/>
  <c r="F56" i="150"/>
  <c r="G55" i="150"/>
  <c r="F55" i="150"/>
  <c r="H55" i="150" s="1"/>
  <c r="J6" i="150"/>
  <c r="J5" i="150"/>
  <c r="G64" i="149"/>
  <c r="F64" i="149"/>
  <c r="G63" i="149"/>
  <c r="F63" i="149"/>
  <c r="H63" i="149" s="1"/>
  <c r="G62" i="149"/>
  <c r="F62" i="149"/>
  <c r="H62" i="149" s="1"/>
  <c r="G61" i="149"/>
  <c r="F61" i="149"/>
  <c r="H61" i="149" s="1"/>
  <c r="G60" i="149"/>
  <c r="H60" i="149" s="1"/>
  <c r="F60" i="149"/>
  <c r="G59" i="149"/>
  <c r="F59" i="149"/>
  <c r="H59" i="149" s="1"/>
  <c r="G58" i="149"/>
  <c r="F58" i="149"/>
  <c r="H58" i="149" s="1"/>
  <c r="G57" i="149"/>
  <c r="F57" i="149"/>
  <c r="G56" i="149"/>
  <c r="F56" i="149"/>
  <c r="G55" i="149"/>
  <c r="F55" i="149"/>
  <c r="J6" i="149"/>
  <c r="J5" i="149"/>
  <c r="G64" i="148"/>
  <c r="F64" i="148"/>
  <c r="G63" i="148"/>
  <c r="F63" i="148"/>
  <c r="G62" i="148"/>
  <c r="F62" i="148"/>
  <c r="G61" i="148"/>
  <c r="F61" i="148"/>
  <c r="G60" i="148"/>
  <c r="F60" i="148"/>
  <c r="G59" i="148"/>
  <c r="F59" i="148"/>
  <c r="H59" i="148" s="1"/>
  <c r="G58" i="148"/>
  <c r="F58" i="148"/>
  <c r="H58" i="148" s="1"/>
  <c r="G57" i="148"/>
  <c r="F57" i="148"/>
  <c r="G56" i="148"/>
  <c r="F56" i="148"/>
  <c r="G55" i="148"/>
  <c r="F55" i="148"/>
  <c r="H55" i="148" s="1"/>
  <c r="J6" i="148"/>
  <c r="J5" i="148"/>
  <c r="G64" i="147"/>
  <c r="F64" i="147"/>
  <c r="G63" i="147"/>
  <c r="F63" i="147"/>
  <c r="G62" i="147"/>
  <c r="F62" i="147"/>
  <c r="G61" i="147"/>
  <c r="F61" i="147"/>
  <c r="H61" i="147" s="1"/>
  <c r="G60" i="147"/>
  <c r="F60" i="147"/>
  <c r="G59" i="147"/>
  <c r="F59" i="147"/>
  <c r="G58" i="147"/>
  <c r="F58" i="147"/>
  <c r="H58" i="147" s="1"/>
  <c r="G57" i="147"/>
  <c r="F57" i="147"/>
  <c r="G56" i="147"/>
  <c r="F56" i="147"/>
  <c r="H56" i="147" s="1"/>
  <c r="G55" i="147"/>
  <c r="F55" i="147"/>
  <c r="H55" i="147" s="1"/>
  <c r="J6" i="147"/>
  <c r="J5" i="147"/>
  <c r="G64" i="146"/>
  <c r="F64" i="146"/>
  <c r="G63" i="146"/>
  <c r="F63" i="146"/>
  <c r="G62" i="146"/>
  <c r="F62" i="146"/>
  <c r="G61" i="146"/>
  <c r="F61" i="146"/>
  <c r="H61" i="146" s="1"/>
  <c r="G60" i="146"/>
  <c r="F60" i="146"/>
  <c r="G59" i="146"/>
  <c r="F59" i="146"/>
  <c r="G58" i="146"/>
  <c r="F58" i="146"/>
  <c r="G57" i="146"/>
  <c r="F57" i="146"/>
  <c r="H57" i="146" s="1"/>
  <c r="G56" i="146"/>
  <c r="F56" i="146"/>
  <c r="G55" i="146"/>
  <c r="F55" i="146"/>
  <c r="J6" i="146"/>
  <c r="J5" i="146"/>
  <c r="G64" i="145"/>
  <c r="F64" i="145"/>
  <c r="H64" i="145" s="1"/>
  <c r="G63" i="145"/>
  <c r="F63" i="145"/>
  <c r="G62" i="145"/>
  <c r="F62" i="145"/>
  <c r="H62" i="145" s="1"/>
  <c r="G61" i="145"/>
  <c r="F61" i="145"/>
  <c r="G60" i="145"/>
  <c r="F60" i="145"/>
  <c r="H59" i="145"/>
  <c r="G59" i="145"/>
  <c r="F59" i="145"/>
  <c r="G58" i="145"/>
  <c r="F58" i="145"/>
  <c r="G57" i="145"/>
  <c r="F57" i="145"/>
  <c r="G56" i="145"/>
  <c r="F56" i="145"/>
  <c r="G55" i="145"/>
  <c r="F55" i="145"/>
  <c r="H55" i="145" s="1"/>
  <c r="J6" i="145"/>
  <c r="J5" i="145"/>
  <c r="G64" i="144"/>
  <c r="F64" i="144"/>
  <c r="G63" i="144"/>
  <c r="F63" i="144"/>
  <c r="H63" i="144" s="1"/>
  <c r="G62" i="144"/>
  <c r="F62" i="144"/>
  <c r="G61" i="144"/>
  <c r="F61" i="144"/>
  <c r="G60" i="144"/>
  <c r="F60" i="144"/>
  <c r="H60" i="144" s="1"/>
  <c r="G59" i="144"/>
  <c r="F59" i="144"/>
  <c r="G58" i="144"/>
  <c r="F58" i="144"/>
  <c r="H58" i="144" s="1"/>
  <c r="G57" i="144"/>
  <c r="F57" i="144"/>
  <c r="G56" i="144"/>
  <c r="F56" i="144"/>
  <c r="H56" i="144" s="1"/>
  <c r="G55" i="144"/>
  <c r="F55" i="144"/>
  <c r="H55" i="144" s="1"/>
  <c r="J6" i="144"/>
  <c r="J5" i="144"/>
  <c r="G64" i="143"/>
  <c r="F64" i="143"/>
  <c r="H64" i="143" s="1"/>
  <c r="G63" i="143"/>
  <c r="F63" i="143"/>
  <c r="G62" i="143"/>
  <c r="F62" i="143"/>
  <c r="H62" i="143" s="1"/>
  <c r="G61" i="143"/>
  <c r="F61" i="143"/>
  <c r="H61" i="143" s="1"/>
  <c r="G60" i="143"/>
  <c r="H60" i="143" s="1"/>
  <c r="F60" i="143"/>
  <c r="G59" i="143"/>
  <c r="F59" i="143"/>
  <c r="G58" i="143"/>
  <c r="H58" i="143" s="1"/>
  <c r="F58" i="143"/>
  <c r="G57" i="143"/>
  <c r="F57" i="143"/>
  <c r="G56" i="143"/>
  <c r="F56" i="143"/>
  <c r="G55" i="143"/>
  <c r="F55" i="143"/>
  <c r="H55" i="143" s="1"/>
  <c r="J6" i="143"/>
  <c r="J5" i="143"/>
  <c r="G64" i="142"/>
  <c r="F64" i="142"/>
  <c r="G63" i="142"/>
  <c r="F63" i="142"/>
  <c r="G62" i="142"/>
  <c r="F62" i="142"/>
  <c r="G61" i="142"/>
  <c r="F61" i="142"/>
  <c r="G60" i="142"/>
  <c r="F60" i="142"/>
  <c r="G59" i="142"/>
  <c r="F59" i="142"/>
  <c r="H59" i="142" s="1"/>
  <c r="G58" i="142"/>
  <c r="F58" i="142"/>
  <c r="H58" i="142" s="1"/>
  <c r="G57" i="142"/>
  <c r="F57" i="142"/>
  <c r="G56" i="142"/>
  <c r="H56" i="142" s="1"/>
  <c r="F56" i="142"/>
  <c r="G55" i="142"/>
  <c r="F55" i="142"/>
  <c r="J6" i="142"/>
  <c r="J5" i="142"/>
  <c r="G64" i="141"/>
  <c r="F64" i="141"/>
  <c r="G63" i="141"/>
  <c r="F63" i="141"/>
  <c r="H63" i="141" s="1"/>
  <c r="G62" i="141"/>
  <c r="F62" i="141"/>
  <c r="H62" i="141" s="1"/>
  <c r="G61" i="141"/>
  <c r="F61" i="141"/>
  <c r="G60" i="141"/>
  <c r="F60" i="141"/>
  <c r="G59" i="141"/>
  <c r="F59" i="141"/>
  <c r="H59" i="141" s="1"/>
  <c r="G58" i="141"/>
  <c r="F58" i="141"/>
  <c r="G57" i="141"/>
  <c r="F57" i="141"/>
  <c r="H56" i="141"/>
  <c r="G56" i="141"/>
  <c r="F56" i="141"/>
  <c r="G55" i="141"/>
  <c r="F55" i="141"/>
  <c r="J6" i="141"/>
  <c r="J5" i="141"/>
  <c r="G64" i="140"/>
  <c r="F64" i="140"/>
  <c r="H64" i="140" s="1"/>
  <c r="G63" i="140"/>
  <c r="F63" i="140"/>
  <c r="H63" i="140" s="1"/>
  <c r="H62" i="140"/>
  <c r="G62" i="140"/>
  <c r="F62" i="140"/>
  <c r="G61" i="140"/>
  <c r="H61" i="140" s="1"/>
  <c r="F61" i="140"/>
  <c r="G60" i="140"/>
  <c r="F60" i="140"/>
  <c r="H60" i="140" s="1"/>
  <c r="H59" i="140"/>
  <c r="G59" i="140"/>
  <c r="F59" i="140"/>
  <c r="H58" i="140"/>
  <c r="G58" i="140"/>
  <c r="F58" i="140"/>
  <c r="G57" i="140"/>
  <c r="F57" i="140"/>
  <c r="H57" i="140" s="1"/>
  <c r="G56" i="140"/>
  <c r="F56" i="140"/>
  <c r="H56" i="140" s="1"/>
  <c r="G55" i="140"/>
  <c r="F55" i="140"/>
  <c r="H55" i="140" s="1"/>
  <c r="G64" i="139"/>
  <c r="H64" i="139" s="1"/>
  <c r="F64" i="139"/>
  <c r="H63" i="139"/>
  <c r="G63" i="139"/>
  <c r="F63" i="139"/>
  <c r="H62" i="139"/>
  <c r="G62" i="139"/>
  <c r="F62" i="139"/>
  <c r="G61" i="139"/>
  <c r="F61" i="139"/>
  <c r="H61" i="139" s="1"/>
  <c r="G60" i="139"/>
  <c r="F60" i="139"/>
  <c r="H60" i="139" s="1"/>
  <c r="G59" i="139"/>
  <c r="F59" i="139"/>
  <c r="H59" i="139" s="1"/>
  <c r="G58" i="139"/>
  <c r="F58" i="139"/>
  <c r="H58" i="139" s="1"/>
  <c r="G57" i="139"/>
  <c r="H57" i="139" s="1"/>
  <c r="F57" i="139"/>
  <c r="G56" i="139"/>
  <c r="H56" i="139" s="1"/>
  <c r="F56" i="139"/>
  <c r="H55" i="139"/>
  <c r="G55" i="139"/>
  <c r="F55" i="139"/>
  <c r="G64" i="138"/>
  <c r="F64" i="138"/>
  <c r="H64" i="138" s="1"/>
  <c r="G63" i="138"/>
  <c r="F63" i="138"/>
  <c r="H63" i="138" s="1"/>
  <c r="H62" i="138"/>
  <c r="G62" i="138"/>
  <c r="F62" i="138"/>
  <c r="G61" i="138"/>
  <c r="H61" i="138" s="1"/>
  <c r="F61" i="138"/>
  <c r="G60" i="138"/>
  <c r="F60" i="138"/>
  <c r="H60" i="138" s="1"/>
  <c r="H59" i="138"/>
  <c r="G59" i="138"/>
  <c r="F59" i="138"/>
  <c r="H58" i="138"/>
  <c r="G58" i="138"/>
  <c r="F58" i="138"/>
  <c r="G57" i="138"/>
  <c r="F57" i="138"/>
  <c r="H57" i="138" s="1"/>
  <c r="G56" i="138"/>
  <c r="F56" i="138"/>
  <c r="H56" i="138" s="1"/>
  <c r="G55" i="138"/>
  <c r="H55" i="138" s="1"/>
  <c r="F55" i="138"/>
  <c r="G64" i="137"/>
  <c r="H64" i="137" s="1"/>
  <c r="F64" i="137"/>
  <c r="H63" i="137"/>
  <c r="G63" i="137"/>
  <c r="F63" i="137"/>
  <c r="H62" i="137"/>
  <c r="G62" i="137"/>
  <c r="F62" i="137"/>
  <c r="G61" i="137"/>
  <c r="F61" i="137"/>
  <c r="H61" i="137" s="1"/>
  <c r="G60" i="137"/>
  <c r="F60" i="137"/>
  <c r="H60" i="137" s="1"/>
  <c r="G59" i="137"/>
  <c r="F59" i="137"/>
  <c r="H59" i="137" s="1"/>
  <c r="G58" i="137"/>
  <c r="F58" i="137"/>
  <c r="H58" i="137" s="1"/>
  <c r="G57" i="137"/>
  <c r="H57" i="137" s="1"/>
  <c r="F57" i="137"/>
  <c r="G56" i="137"/>
  <c r="H56" i="137" s="1"/>
  <c r="F56" i="137"/>
  <c r="H55" i="137"/>
  <c r="G55" i="137"/>
  <c r="F55" i="137"/>
  <c r="G64" i="136"/>
  <c r="F64" i="136"/>
  <c r="H64" i="136" s="1"/>
  <c r="G63" i="136"/>
  <c r="F63" i="136"/>
  <c r="H63" i="136" s="1"/>
  <c r="G62" i="136"/>
  <c r="F62" i="136"/>
  <c r="H62" i="136" s="1"/>
  <c r="G61" i="136"/>
  <c r="H61" i="136" s="1"/>
  <c r="F61" i="136"/>
  <c r="G60" i="136"/>
  <c r="H60" i="136" s="1"/>
  <c r="F60" i="136"/>
  <c r="H59" i="136"/>
  <c r="G59" i="136"/>
  <c r="F59" i="136"/>
  <c r="H58" i="136"/>
  <c r="G58" i="136"/>
  <c r="F58" i="136"/>
  <c r="G57" i="136"/>
  <c r="F57" i="136"/>
  <c r="H57" i="136" s="1"/>
  <c r="G56" i="136"/>
  <c r="F56" i="136"/>
  <c r="H56" i="136" s="1"/>
  <c r="G55" i="136"/>
  <c r="F55" i="136"/>
  <c r="H55" i="136" s="1"/>
  <c r="H64" i="135"/>
  <c r="G64" i="135"/>
  <c r="F64" i="135"/>
  <c r="G63" i="135"/>
  <c r="F63" i="135"/>
  <c r="H63" i="135" s="1"/>
  <c r="G62" i="135"/>
  <c r="F62" i="135"/>
  <c r="H62" i="135" s="1"/>
  <c r="G61" i="135"/>
  <c r="F61" i="135"/>
  <c r="H61" i="135" s="1"/>
  <c r="H60" i="135"/>
  <c r="G60" i="135"/>
  <c r="F60" i="135"/>
  <c r="H59" i="135"/>
  <c r="G59" i="135"/>
  <c r="F59" i="135"/>
  <c r="G58" i="135"/>
  <c r="F58" i="135"/>
  <c r="H58" i="135" s="1"/>
  <c r="G57" i="135"/>
  <c r="F57" i="135"/>
  <c r="H57" i="135" s="1"/>
  <c r="H56" i="135"/>
  <c r="G56" i="135"/>
  <c r="F56" i="135"/>
  <c r="G55" i="135"/>
  <c r="F55" i="135"/>
  <c r="H55" i="135" s="1"/>
  <c r="G63" i="6"/>
  <c r="F63" i="6"/>
  <c r="H63" i="6" s="1"/>
  <c r="G62" i="6"/>
  <c r="F62" i="6"/>
  <c r="H62" i="6" s="1"/>
  <c r="H61" i="6"/>
  <c r="G61" i="6"/>
  <c r="F61" i="6"/>
  <c r="G60" i="6"/>
  <c r="H60" i="6" s="1"/>
  <c r="F60" i="6"/>
  <c r="G59" i="6"/>
  <c r="F59" i="6"/>
  <c r="H59" i="6" s="1"/>
  <c r="G58" i="6"/>
  <c r="F58" i="6"/>
  <c r="H58" i="6" s="1"/>
  <c r="H57" i="6"/>
  <c r="G57" i="6"/>
  <c r="F57" i="6"/>
  <c r="G56" i="6"/>
  <c r="H56" i="6" s="1"/>
  <c r="F56" i="6"/>
  <c r="H55" i="6"/>
  <c r="G55" i="6"/>
  <c r="F55" i="6"/>
  <c r="G54" i="6"/>
  <c r="F54" i="6"/>
  <c r="H54" i="6" s="1"/>
  <c r="G64" i="134"/>
  <c r="F64" i="134"/>
  <c r="G63" i="134"/>
  <c r="F63" i="134"/>
  <c r="H63" i="134" s="1"/>
  <c r="H62" i="134"/>
  <c r="G62" i="134"/>
  <c r="F62" i="134"/>
  <c r="G61" i="134"/>
  <c r="H61" i="134" s="1"/>
  <c r="F61" i="134"/>
  <c r="G60" i="134"/>
  <c r="F60" i="134"/>
  <c r="G59" i="134"/>
  <c r="F59" i="134"/>
  <c r="G58" i="134"/>
  <c r="F58" i="134"/>
  <c r="H58" i="134" s="1"/>
  <c r="G57" i="134"/>
  <c r="F57" i="134"/>
  <c r="G56" i="134"/>
  <c r="F56" i="134"/>
  <c r="H56" i="134" s="1"/>
  <c r="G55" i="134"/>
  <c r="F55" i="134"/>
  <c r="G64" i="133"/>
  <c r="F64" i="133"/>
  <c r="H64" i="133" s="1"/>
  <c r="G63" i="133"/>
  <c r="F63" i="133"/>
  <c r="H63" i="133" s="1"/>
  <c r="H62" i="133"/>
  <c r="G62" i="133"/>
  <c r="F62" i="133"/>
  <c r="G61" i="133"/>
  <c r="H61" i="133" s="1"/>
  <c r="F61" i="133"/>
  <c r="G60" i="133"/>
  <c r="F60" i="133"/>
  <c r="H60" i="133" s="1"/>
  <c r="G59" i="133"/>
  <c r="F59" i="133"/>
  <c r="H59" i="133" s="1"/>
  <c r="H58" i="133"/>
  <c r="G58" i="133"/>
  <c r="F58" i="133"/>
  <c r="G57" i="133"/>
  <c r="H57" i="133" s="1"/>
  <c r="F57" i="133"/>
  <c r="G56" i="133"/>
  <c r="F56" i="133"/>
  <c r="H56" i="133" s="1"/>
  <c r="G55" i="133"/>
  <c r="F55" i="133"/>
  <c r="H55" i="133" s="1"/>
  <c r="G64" i="132"/>
  <c r="F64" i="132"/>
  <c r="H64" i="132" s="1"/>
  <c r="G63" i="132"/>
  <c r="F63" i="132"/>
  <c r="H63" i="132" s="1"/>
  <c r="G62" i="132"/>
  <c r="H62" i="132" s="1"/>
  <c r="F62" i="132"/>
  <c r="G61" i="132"/>
  <c r="F61" i="132"/>
  <c r="H61" i="132" s="1"/>
  <c r="G60" i="132"/>
  <c r="F60" i="132"/>
  <c r="H60" i="132" s="1"/>
  <c r="H59" i="132"/>
  <c r="G59" i="132"/>
  <c r="F59" i="132"/>
  <c r="G58" i="132"/>
  <c r="F58" i="132"/>
  <c r="H58" i="132" s="1"/>
  <c r="G57" i="132"/>
  <c r="F57" i="132"/>
  <c r="H57" i="132" s="1"/>
  <c r="G56" i="132"/>
  <c r="F56" i="132"/>
  <c r="H56" i="132" s="1"/>
  <c r="G55" i="132"/>
  <c r="F55" i="132"/>
  <c r="H55" i="132" s="1"/>
  <c r="G64" i="131"/>
  <c r="F64" i="131"/>
  <c r="H64" i="131" s="1"/>
  <c r="G63" i="131"/>
  <c r="F63" i="131"/>
  <c r="H63" i="131" s="1"/>
  <c r="G62" i="131"/>
  <c r="F62" i="131"/>
  <c r="H62" i="131" s="1"/>
  <c r="H61" i="131"/>
  <c r="G61" i="131"/>
  <c r="F61" i="131"/>
  <c r="G60" i="131"/>
  <c r="H60" i="131" s="1"/>
  <c r="F60" i="131"/>
  <c r="G59" i="131"/>
  <c r="F59" i="131"/>
  <c r="H59" i="131" s="1"/>
  <c r="H58" i="131"/>
  <c r="G58" i="131"/>
  <c r="F58" i="131"/>
  <c r="G57" i="131"/>
  <c r="F57" i="131"/>
  <c r="H57" i="131" s="1"/>
  <c r="G56" i="131"/>
  <c r="F56" i="131"/>
  <c r="H56" i="131" s="1"/>
  <c r="G55" i="131"/>
  <c r="F55" i="131"/>
  <c r="H55" i="131" s="1"/>
  <c r="G64" i="130"/>
  <c r="F64" i="130"/>
  <c r="H64" i="130" s="1"/>
  <c r="G63" i="130"/>
  <c r="F63" i="130"/>
  <c r="H63" i="130" s="1"/>
  <c r="G62" i="130"/>
  <c r="F62" i="130"/>
  <c r="H62" i="130" s="1"/>
  <c r="G61" i="130"/>
  <c r="H61" i="130" s="1"/>
  <c r="F61" i="130"/>
  <c r="G60" i="130"/>
  <c r="H60" i="130" s="1"/>
  <c r="F60" i="130"/>
  <c r="H59" i="130"/>
  <c r="G59" i="130"/>
  <c r="F59" i="130"/>
  <c r="H58" i="130"/>
  <c r="G58" i="130"/>
  <c r="F58" i="130"/>
  <c r="G57" i="130"/>
  <c r="F57" i="130"/>
  <c r="H57" i="130" s="1"/>
  <c r="G56" i="130"/>
  <c r="F56" i="130"/>
  <c r="H56" i="130" s="1"/>
  <c r="G55" i="130"/>
  <c r="F55" i="130"/>
  <c r="H55" i="130" s="1"/>
  <c r="G64" i="129"/>
  <c r="F64" i="129"/>
  <c r="H64" i="129" s="1"/>
  <c r="G63" i="129"/>
  <c r="F63" i="129"/>
  <c r="H63" i="129" s="1"/>
  <c r="G62" i="129"/>
  <c r="H62" i="129" s="1"/>
  <c r="F62" i="129"/>
  <c r="G61" i="129"/>
  <c r="F61" i="129"/>
  <c r="H61" i="129" s="1"/>
  <c r="G60" i="129"/>
  <c r="F60" i="129"/>
  <c r="H60" i="129" s="1"/>
  <c r="H59" i="129"/>
  <c r="G59" i="129"/>
  <c r="F59" i="129"/>
  <c r="G58" i="129"/>
  <c r="F58" i="129"/>
  <c r="H58" i="129" s="1"/>
  <c r="G57" i="129"/>
  <c r="F57" i="129"/>
  <c r="H57" i="129" s="1"/>
  <c r="G56" i="129"/>
  <c r="F56" i="129"/>
  <c r="H56" i="129" s="1"/>
  <c r="G55" i="129"/>
  <c r="F55" i="129"/>
  <c r="H55" i="129" s="1"/>
  <c r="G63" i="5"/>
  <c r="F63" i="5"/>
  <c r="H63" i="5" s="1"/>
  <c r="G62" i="5"/>
  <c r="F62" i="5"/>
  <c r="H62" i="5" s="1"/>
  <c r="G61" i="5"/>
  <c r="F61" i="5"/>
  <c r="H61" i="5" s="1"/>
  <c r="H60" i="5"/>
  <c r="G60" i="5"/>
  <c r="F60" i="5"/>
  <c r="G59" i="5"/>
  <c r="H59" i="5" s="1"/>
  <c r="F59" i="5"/>
  <c r="H58" i="5"/>
  <c r="G58" i="5"/>
  <c r="F58" i="5"/>
  <c r="H57" i="5"/>
  <c r="G57" i="5"/>
  <c r="F57" i="5"/>
  <c r="G56" i="5"/>
  <c r="F56" i="5"/>
  <c r="H56" i="5" s="1"/>
  <c r="G55" i="5"/>
  <c r="F55" i="5"/>
  <c r="H55" i="5" s="1"/>
  <c r="G54" i="5"/>
  <c r="F54" i="5"/>
  <c r="H54" i="5" s="1"/>
  <c r="G64" i="128"/>
  <c r="F64" i="128"/>
  <c r="G63" i="128"/>
  <c r="F63" i="128"/>
  <c r="G62" i="128"/>
  <c r="F62" i="128"/>
  <c r="G61" i="128"/>
  <c r="F61" i="128"/>
  <c r="G60" i="128"/>
  <c r="H60" i="128" s="1"/>
  <c r="F60" i="128"/>
  <c r="G59" i="128"/>
  <c r="F59" i="128"/>
  <c r="G58" i="128"/>
  <c r="F58" i="128"/>
  <c r="G57" i="128"/>
  <c r="F57" i="128"/>
  <c r="G56" i="128"/>
  <c r="F56" i="128"/>
  <c r="G55" i="128"/>
  <c r="F55" i="128"/>
  <c r="H64" i="127"/>
  <c r="G64" i="127"/>
  <c r="F64" i="127"/>
  <c r="G63" i="127"/>
  <c r="F63" i="127"/>
  <c r="H63" i="127" s="1"/>
  <c r="G62" i="127"/>
  <c r="H62" i="127" s="1"/>
  <c r="F62" i="127"/>
  <c r="G61" i="127"/>
  <c r="F61" i="127"/>
  <c r="H61" i="127" s="1"/>
  <c r="G60" i="127"/>
  <c r="F60" i="127"/>
  <c r="H60" i="127" s="1"/>
  <c r="H59" i="127"/>
  <c r="G59" i="127"/>
  <c r="F59" i="127"/>
  <c r="G58" i="127"/>
  <c r="F58" i="127"/>
  <c r="H58" i="127" s="1"/>
  <c r="G57" i="127"/>
  <c r="F57" i="127"/>
  <c r="H57" i="127" s="1"/>
  <c r="H56" i="127"/>
  <c r="G56" i="127"/>
  <c r="F56" i="127"/>
  <c r="G55" i="127"/>
  <c r="F55" i="127"/>
  <c r="H55" i="127" s="1"/>
  <c r="G64" i="126"/>
  <c r="F64" i="126"/>
  <c r="H64" i="126" s="1"/>
  <c r="G63" i="126"/>
  <c r="F63" i="126"/>
  <c r="H63" i="126" s="1"/>
  <c r="G62" i="126"/>
  <c r="F62" i="126"/>
  <c r="H62" i="126" s="1"/>
  <c r="G61" i="126"/>
  <c r="H61" i="126" s="1"/>
  <c r="F61" i="126"/>
  <c r="G60" i="126"/>
  <c r="H60" i="126" s="1"/>
  <c r="F60" i="126"/>
  <c r="H59" i="126"/>
  <c r="G59" i="126"/>
  <c r="F59" i="126"/>
  <c r="H58" i="126"/>
  <c r="G58" i="126"/>
  <c r="F58" i="126"/>
  <c r="G57" i="126"/>
  <c r="F57" i="126"/>
  <c r="H57" i="126" s="1"/>
  <c r="G56" i="126"/>
  <c r="F56" i="126"/>
  <c r="H56" i="126" s="1"/>
  <c r="G55" i="126"/>
  <c r="F55" i="126"/>
  <c r="H55" i="126" s="1"/>
  <c r="G64" i="125"/>
  <c r="F64" i="125"/>
  <c r="H64" i="125" s="1"/>
  <c r="G63" i="125"/>
  <c r="F63" i="125"/>
  <c r="H63" i="125" s="1"/>
  <c r="H62" i="125"/>
  <c r="G62" i="125"/>
  <c r="F62" i="125"/>
  <c r="G61" i="125"/>
  <c r="H61" i="125" s="1"/>
  <c r="F61" i="125"/>
  <c r="G60" i="125"/>
  <c r="F60" i="125"/>
  <c r="H60" i="125" s="1"/>
  <c r="H59" i="125"/>
  <c r="G59" i="125"/>
  <c r="F59" i="125"/>
  <c r="G58" i="125"/>
  <c r="F58" i="125"/>
  <c r="H58" i="125" s="1"/>
  <c r="G57" i="125"/>
  <c r="F57" i="125"/>
  <c r="H57" i="125" s="1"/>
  <c r="G56" i="125"/>
  <c r="F56" i="125"/>
  <c r="H56" i="125" s="1"/>
  <c r="G55" i="125"/>
  <c r="F55" i="125"/>
  <c r="H55" i="125" s="1"/>
  <c r="G64" i="124"/>
  <c r="F64" i="124"/>
  <c r="H64" i="124" s="1"/>
  <c r="G63" i="124"/>
  <c r="F63" i="124"/>
  <c r="H63" i="124" s="1"/>
  <c r="G62" i="124"/>
  <c r="H62" i="124" s="1"/>
  <c r="F62" i="124"/>
  <c r="H61" i="124"/>
  <c r="G61" i="124"/>
  <c r="F61" i="124"/>
  <c r="G60" i="124"/>
  <c r="F60" i="124"/>
  <c r="H60" i="124" s="1"/>
  <c r="H59" i="124"/>
  <c r="G59" i="124"/>
  <c r="F59" i="124"/>
  <c r="G58" i="124"/>
  <c r="F58" i="124"/>
  <c r="H58" i="124" s="1"/>
  <c r="G57" i="124"/>
  <c r="F57" i="124"/>
  <c r="H57" i="124" s="1"/>
  <c r="G56" i="124"/>
  <c r="F56" i="124"/>
  <c r="H56" i="124" s="1"/>
  <c r="G55" i="124"/>
  <c r="F55" i="124"/>
  <c r="H55" i="124" s="1"/>
  <c r="G64" i="122"/>
  <c r="F64" i="122"/>
  <c r="H64" i="122" s="1"/>
  <c r="G63" i="122"/>
  <c r="F63" i="122"/>
  <c r="H63" i="122" s="1"/>
  <c r="G62" i="122"/>
  <c r="F62" i="122"/>
  <c r="H62" i="122" s="1"/>
  <c r="H61" i="122"/>
  <c r="G61" i="122"/>
  <c r="F61" i="122"/>
  <c r="G60" i="122"/>
  <c r="H60" i="122" s="1"/>
  <c r="F60" i="122"/>
  <c r="G59" i="122"/>
  <c r="F59" i="122"/>
  <c r="H59" i="122" s="1"/>
  <c r="H58" i="122"/>
  <c r="G58" i="122"/>
  <c r="F58" i="122"/>
  <c r="G57" i="122"/>
  <c r="F57" i="122"/>
  <c r="H57" i="122" s="1"/>
  <c r="G56" i="122"/>
  <c r="F56" i="122"/>
  <c r="H56" i="122" s="1"/>
  <c r="G55" i="122"/>
  <c r="F55" i="122"/>
  <c r="H55" i="122" s="1"/>
  <c r="G63" i="4"/>
  <c r="F63" i="4"/>
  <c r="H63" i="4" s="1"/>
  <c r="G62" i="4"/>
  <c r="F62" i="4"/>
  <c r="H62" i="4" s="1"/>
  <c r="H61" i="4"/>
  <c r="G61" i="4"/>
  <c r="F61" i="4"/>
  <c r="G60" i="4"/>
  <c r="H60" i="4" s="1"/>
  <c r="F60" i="4"/>
  <c r="G59" i="4"/>
  <c r="F59" i="4"/>
  <c r="H59" i="4" s="1"/>
  <c r="G58" i="4"/>
  <c r="F58" i="4"/>
  <c r="H58" i="4" s="1"/>
  <c r="H57" i="4"/>
  <c r="G57" i="4"/>
  <c r="F57" i="4"/>
  <c r="G56" i="4"/>
  <c r="H56" i="4" s="1"/>
  <c r="F56" i="4"/>
  <c r="G55" i="4"/>
  <c r="F55" i="4"/>
  <c r="H55" i="4" s="1"/>
  <c r="G54" i="4"/>
  <c r="F54" i="4"/>
  <c r="H54" i="4" s="1"/>
  <c r="G64" i="29"/>
  <c r="F64" i="29"/>
  <c r="H64" i="29" s="1"/>
  <c r="G63" i="29"/>
  <c r="F63" i="29"/>
  <c r="H63" i="29" s="1"/>
  <c r="G62" i="29"/>
  <c r="H62" i="29" s="1"/>
  <c r="F62" i="29"/>
  <c r="G61" i="29"/>
  <c r="F61" i="29"/>
  <c r="H61" i="29" s="1"/>
  <c r="G60" i="29"/>
  <c r="F60" i="29"/>
  <c r="H60" i="29" s="1"/>
  <c r="H59" i="29"/>
  <c r="G59" i="29"/>
  <c r="F59" i="29"/>
  <c r="H58" i="29"/>
  <c r="G58" i="29"/>
  <c r="F58" i="29"/>
  <c r="G57" i="29"/>
  <c r="F57" i="29"/>
  <c r="H57" i="29" s="1"/>
  <c r="G56" i="29"/>
  <c r="F56" i="29"/>
  <c r="H56" i="29" s="1"/>
  <c r="G55" i="29"/>
  <c r="F55" i="29"/>
  <c r="H55" i="29" s="1"/>
  <c r="G64" i="28"/>
  <c r="F64" i="28"/>
  <c r="H64" i="28" s="1"/>
  <c r="G63" i="28"/>
  <c r="F63" i="28"/>
  <c r="H63" i="28" s="1"/>
  <c r="H62" i="28"/>
  <c r="G62" i="28"/>
  <c r="F62" i="28"/>
  <c r="G61" i="28"/>
  <c r="H61" i="28" s="1"/>
  <c r="F61" i="28"/>
  <c r="G60" i="28"/>
  <c r="F60" i="28"/>
  <c r="H60" i="28" s="1"/>
  <c r="G59" i="28"/>
  <c r="F59" i="28"/>
  <c r="H59" i="28" s="1"/>
  <c r="H58" i="28"/>
  <c r="G58" i="28"/>
  <c r="F58" i="28"/>
  <c r="G57" i="28"/>
  <c r="H57" i="28" s="1"/>
  <c r="F57" i="28"/>
  <c r="G56" i="28"/>
  <c r="F56" i="28"/>
  <c r="H56" i="28" s="1"/>
  <c r="G55" i="28"/>
  <c r="F55" i="28"/>
  <c r="H55" i="28" s="1"/>
  <c r="G64" i="27"/>
  <c r="F64" i="27"/>
  <c r="G63" i="27"/>
  <c r="F63" i="27"/>
  <c r="H63" i="27" s="1"/>
  <c r="G62" i="27"/>
  <c r="F62" i="27"/>
  <c r="H62" i="27" s="1"/>
  <c r="G61" i="27"/>
  <c r="F61" i="27"/>
  <c r="G60" i="27"/>
  <c r="F60" i="27"/>
  <c r="G59" i="27"/>
  <c r="F59" i="27"/>
  <c r="G58" i="27"/>
  <c r="F58" i="27"/>
  <c r="H58" i="27" s="1"/>
  <c r="G57" i="27"/>
  <c r="F57" i="27"/>
  <c r="G56" i="27"/>
  <c r="F56" i="27"/>
  <c r="G55" i="27"/>
  <c r="F55" i="27"/>
  <c r="H55" i="27" s="1"/>
  <c r="G64" i="26"/>
  <c r="F64" i="26"/>
  <c r="H64" i="26" s="1"/>
  <c r="G63" i="26"/>
  <c r="F63" i="26"/>
  <c r="H63" i="26" s="1"/>
  <c r="H62" i="26"/>
  <c r="G62" i="26"/>
  <c r="F62" i="26"/>
  <c r="G61" i="26"/>
  <c r="F61" i="26"/>
  <c r="H61" i="26" s="1"/>
  <c r="G60" i="26"/>
  <c r="F60" i="26"/>
  <c r="H60" i="26" s="1"/>
  <c r="G59" i="26"/>
  <c r="F59" i="26"/>
  <c r="H59" i="26" s="1"/>
  <c r="H58" i="26"/>
  <c r="G58" i="26"/>
  <c r="F58" i="26"/>
  <c r="G57" i="26"/>
  <c r="F57" i="26"/>
  <c r="H57" i="26" s="1"/>
  <c r="G56" i="26"/>
  <c r="F56" i="26"/>
  <c r="H56" i="26" s="1"/>
  <c r="H55" i="26"/>
  <c r="G55" i="26"/>
  <c r="F55" i="26"/>
  <c r="G64" i="25"/>
  <c r="F64" i="25"/>
  <c r="H64" i="25" s="1"/>
  <c r="G63" i="25"/>
  <c r="F63" i="25"/>
  <c r="H63" i="25" s="1"/>
  <c r="G62" i="25"/>
  <c r="H62" i="25" s="1"/>
  <c r="F62" i="25"/>
  <c r="G61" i="25"/>
  <c r="H61" i="25" s="1"/>
  <c r="F61" i="25"/>
  <c r="G60" i="25"/>
  <c r="F60" i="25"/>
  <c r="H60" i="25" s="1"/>
  <c r="H59" i="25"/>
  <c r="G59" i="25"/>
  <c r="F59" i="25"/>
  <c r="H58" i="25"/>
  <c r="G58" i="25"/>
  <c r="F58" i="25"/>
  <c r="G57" i="25"/>
  <c r="F57" i="25"/>
  <c r="H57" i="25" s="1"/>
  <c r="G56" i="25"/>
  <c r="F56" i="25"/>
  <c r="H56" i="25" s="1"/>
  <c r="G55" i="25"/>
  <c r="F55" i="25"/>
  <c r="H55" i="25" s="1"/>
  <c r="H64" i="24"/>
  <c r="G64" i="24"/>
  <c r="F64" i="24"/>
  <c r="G63" i="24"/>
  <c r="F63" i="24"/>
  <c r="H63" i="24" s="1"/>
  <c r="G62" i="24"/>
  <c r="F62" i="24"/>
  <c r="H62" i="24" s="1"/>
  <c r="H61" i="24"/>
  <c r="G61" i="24"/>
  <c r="F61" i="24"/>
  <c r="G60" i="24"/>
  <c r="F60" i="24"/>
  <c r="H60" i="24" s="1"/>
  <c r="G59" i="24"/>
  <c r="H59" i="24" s="1"/>
  <c r="F59" i="24"/>
  <c r="G58" i="24"/>
  <c r="F58" i="24"/>
  <c r="H58" i="24" s="1"/>
  <c r="G57" i="24"/>
  <c r="F57" i="24"/>
  <c r="H57" i="24" s="1"/>
  <c r="H56" i="24"/>
  <c r="G56" i="24"/>
  <c r="F56" i="24"/>
  <c r="G55" i="24"/>
  <c r="F55" i="24"/>
  <c r="H55" i="24" s="1"/>
  <c r="G64" i="23"/>
  <c r="F64" i="23"/>
  <c r="G63" i="23"/>
  <c r="F63" i="23"/>
  <c r="H63" i="23" s="1"/>
  <c r="G62" i="23"/>
  <c r="H62" i="23" s="1"/>
  <c r="F62" i="23"/>
  <c r="G61" i="23"/>
  <c r="F61" i="23"/>
  <c r="G60" i="23"/>
  <c r="F60" i="23"/>
  <c r="H59" i="23"/>
  <c r="G59" i="23"/>
  <c r="F59" i="23"/>
  <c r="G58" i="23"/>
  <c r="F58" i="23"/>
  <c r="H58" i="23" s="1"/>
  <c r="G57" i="23"/>
  <c r="F57" i="23"/>
  <c r="G56" i="23"/>
  <c r="F56" i="23"/>
  <c r="G55" i="23"/>
  <c r="F55" i="23"/>
  <c r="H55" i="23" s="1"/>
  <c r="G64" i="22"/>
  <c r="F64" i="22"/>
  <c r="H64" i="22" s="1"/>
  <c r="G63" i="22"/>
  <c r="F63" i="22"/>
  <c r="H63" i="22" s="1"/>
  <c r="H62" i="22"/>
  <c r="G62" i="22"/>
  <c r="F62" i="22"/>
  <c r="G61" i="22"/>
  <c r="H61" i="22" s="1"/>
  <c r="F61" i="22"/>
  <c r="G60" i="22"/>
  <c r="F60" i="22"/>
  <c r="H60" i="22" s="1"/>
  <c r="H59" i="22"/>
  <c r="G59" i="22"/>
  <c r="F59" i="22"/>
  <c r="H58" i="22"/>
  <c r="G58" i="22"/>
  <c r="F58" i="22"/>
  <c r="G57" i="22"/>
  <c r="F57" i="22"/>
  <c r="H57" i="22" s="1"/>
  <c r="G56" i="22"/>
  <c r="F56" i="22"/>
  <c r="H56" i="22" s="1"/>
  <c r="G55" i="22"/>
  <c r="F55" i="22"/>
  <c r="H55" i="22" s="1"/>
  <c r="G64" i="21"/>
  <c r="F64" i="21"/>
  <c r="H64" i="21" s="1"/>
  <c r="G63" i="21"/>
  <c r="F63" i="21"/>
  <c r="H63" i="21" s="1"/>
  <c r="G62" i="21"/>
  <c r="H62" i="21" s="1"/>
  <c r="F62" i="21"/>
  <c r="G61" i="21"/>
  <c r="F61" i="21"/>
  <c r="H61" i="21" s="1"/>
  <c r="G60" i="21"/>
  <c r="F60" i="21"/>
  <c r="H60" i="21" s="1"/>
  <c r="H59" i="21"/>
  <c r="G59" i="21"/>
  <c r="F59" i="21"/>
  <c r="G58" i="21"/>
  <c r="H58" i="21" s="1"/>
  <c r="F58" i="21"/>
  <c r="G57" i="21"/>
  <c r="F57" i="21"/>
  <c r="H57" i="21" s="1"/>
  <c r="G56" i="21"/>
  <c r="F56" i="21"/>
  <c r="H56" i="21" s="1"/>
  <c r="G55" i="21"/>
  <c r="F55" i="21"/>
  <c r="H55" i="21" s="1"/>
  <c r="G64" i="20"/>
  <c r="F64" i="20"/>
  <c r="H64" i="20" s="1"/>
  <c r="G63" i="20"/>
  <c r="F63" i="20"/>
  <c r="H63" i="20" s="1"/>
  <c r="H62" i="20"/>
  <c r="G62" i="20"/>
  <c r="F62" i="20"/>
  <c r="G61" i="20"/>
  <c r="H61" i="20" s="1"/>
  <c r="F61" i="20"/>
  <c r="G60" i="20"/>
  <c r="F60" i="20"/>
  <c r="H60" i="20" s="1"/>
  <c r="H59" i="20"/>
  <c r="G59" i="20"/>
  <c r="F59" i="20"/>
  <c r="H58" i="20"/>
  <c r="G58" i="20"/>
  <c r="F58" i="20"/>
  <c r="G57" i="20"/>
  <c r="F57" i="20"/>
  <c r="H57" i="20" s="1"/>
  <c r="G56" i="20"/>
  <c r="F56" i="20"/>
  <c r="H56" i="20" s="1"/>
  <c r="G55" i="20"/>
  <c r="F55" i="20"/>
  <c r="H55" i="20" s="1"/>
  <c r="G64" i="19"/>
  <c r="F64" i="19"/>
  <c r="H64" i="19" s="1"/>
  <c r="G63" i="19"/>
  <c r="F63" i="19"/>
  <c r="H63" i="19" s="1"/>
  <c r="G62" i="19"/>
  <c r="H62" i="19" s="1"/>
  <c r="F62" i="19"/>
  <c r="G61" i="19"/>
  <c r="F61" i="19"/>
  <c r="H61" i="19" s="1"/>
  <c r="G60" i="19"/>
  <c r="F60" i="19"/>
  <c r="H60" i="19" s="1"/>
  <c r="H59" i="19"/>
  <c r="G59" i="19"/>
  <c r="F59" i="19"/>
  <c r="H58" i="19"/>
  <c r="G58" i="19"/>
  <c r="F58" i="19"/>
  <c r="G57" i="19"/>
  <c r="F57" i="19"/>
  <c r="H57" i="19" s="1"/>
  <c r="G56" i="19"/>
  <c r="F56" i="19"/>
  <c r="H56" i="19" s="1"/>
  <c r="G55" i="19"/>
  <c r="F55" i="19"/>
  <c r="H55" i="19" s="1"/>
  <c r="G64" i="18"/>
  <c r="F64" i="18"/>
  <c r="H64" i="18" s="1"/>
  <c r="G63" i="18"/>
  <c r="F63" i="18"/>
  <c r="H63" i="18" s="1"/>
  <c r="H62" i="18"/>
  <c r="G62" i="18"/>
  <c r="F62" i="18"/>
  <c r="G61" i="18"/>
  <c r="H61" i="18" s="1"/>
  <c r="F61" i="18"/>
  <c r="G60" i="18"/>
  <c r="F60" i="18"/>
  <c r="H60" i="18" s="1"/>
  <c r="G59" i="18"/>
  <c r="F59" i="18"/>
  <c r="H59" i="18" s="1"/>
  <c r="H58" i="18"/>
  <c r="G58" i="18"/>
  <c r="F58" i="18"/>
  <c r="G57" i="18"/>
  <c r="H57" i="18" s="1"/>
  <c r="F57" i="18"/>
  <c r="G56" i="18"/>
  <c r="F56" i="18"/>
  <c r="H56" i="18" s="1"/>
  <c r="G55" i="18"/>
  <c r="F55" i="18"/>
  <c r="H55" i="18" s="1"/>
  <c r="G64" i="17"/>
  <c r="F64" i="17"/>
  <c r="H64" i="17" s="1"/>
  <c r="G63" i="17"/>
  <c r="F63" i="17"/>
  <c r="H63" i="17" s="1"/>
  <c r="G62" i="17"/>
  <c r="H62" i="17" s="1"/>
  <c r="F62" i="17"/>
  <c r="G61" i="17"/>
  <c r="F61" i="17"/>
  <c r="H61" i="17" s="1"/>
  <c r="G60" i="17"/>
  <c r="F60" i="17"/>
  <c r="H60" i="17" s="1"/>
  <c r="H59" i="17"/>
  <c r="G59" i="17"/>
  <c r="F59" i="17"/>
  <c r="G58" i="17"/>
  <c r="F58" i="17"/>
  <c r="H58" i="17" s="1"/>
  <c r="G57" i="17"/>
  <c r="F57" i="17"/>
  <c r="H57" i="17" s="1"/>
  <c r="G56" i="17"/>
  <c r="F56" i="17"/>
  <c r="H56" i="17" s="1"/>
  <c r="G55" i="17"/>
  <c r="F55" i="17"/>
  <c r="H55" i="17" s="1"/>
  <c r="G64" i="16"/>
  <c r="F64" i="16"/>
  <c r="H64" i="16" s="1"/>
  <c r="G63" i="16"/>
  <c r="F63" i="16"/>
  <c r="H63" i="16" s="1"/>
  <c r="H62" i="16"/>
  <c r="G62" i="16"/>
  <c r="F62" i="16"/>
  <c r="G61" i="16"/>
  <c r="H61" i="16" s="1"/>
  <c r="F61" i="16"/>
  <c r="G60" i="16"/>
  <c r="F60" i="16"/>
  <c r="H60" i="16" s="1"/>
  <c r="G59" i="16"/>
  <c r="F59" i="16"/>
  <c r="H59" i="16" s="1"/>
  <c r="H58" i="16"/>
  <c r="G58" i="16"/>
  <c r="F58" i="16"/>
  <c r="G57" i="16"/>
  <c r="H57" i="16" s="1"/>
  <c r="F57" i="16"/>
  <c r="G56" i="16"/>
  <c r="F56" i="16"/>
  <c r="H56" i="16" s="1"/>
  <c r="G55" i="16"/>
  <c r="F55" i="16"/>
  <c r="H55" i="16" s="1"/>
  <c r="G64" i="15"/>
  <c r="F64" i="15"/>
  <c r="H64" i="15" s="1"/>
  <c r="G63" i="15"/>
  <c r="F63" i="15"/>
  <c r="H63" i="15" s="1"/>
  <c r="H62" i="15"/>
  <c r="G62" i="15"/>
  <c r="F62" i="15"/>
  <c r="G61" i="15"/>
  <c r="H61" i="15" s="1"/>
  <c r="F61" i="15"/>
  <c r="G60" i="15"/>
  <c r="F60" i="15"/>
  <c r="H60" i="15" s="1"/>
  <c r="G59" i="15"/>
  <c r="H59" i="15" s="1"/>
  <c r="F59" i="15"/>
  <c r="H58" i="15"/>
  <c r="G58" i="15"/>
  <c r="F58" i="15"/>
  <c r="G57" i="15"/>
  <c r="F57" i="15"/>
  <c r="H57" i="15" s="1"/>
  <c r="G56" i="15"/>
  <c r="F56" i="15"/>
  <c r="H56" i="15" s="1"/>
  <c r="G55" i="15"/>
  <c r="F55" i="15"/>
  <c r="H55" i="15" s="1"/>
  <c r="G64" i="14"/>
  <c r="F64" i="14"/>
  <c r="H64" i="14" s="1"/>
  <c r="G63" i="14"/>
  <c r="F63" i="14"/>
  <c r="H63" i="14" s="1"/>
  <c r="G62" i="14"/>
  <c r="F62" i="14"/>
  <c r="H62" i="14" s="1"/>
  <c r="H61" i="14"/>
  <c r="G61" i="14"/>
  <c r="F61" i="14"/>
  <c r="G60" i="14"/>
  <c r="H60" i="14" s="1"/>
  <c r="F60" i="14"/>
  <c r="G59" i="14"/>
  <c r="F59" i="14"/>
  <c r="H59" i="14" s="1"/>
  <c r="H58" i="14"/>
  <c r="G58" i="14"/>
  <c r="F58" i="14"/>
  <c r="G57" i="14"/>
  <c r="F57" i="14"/>
  <c r="H57" i="14" s="1"/>
  <c r="G56" i="14"/>
  <c r="F56" i="14"/>
  <c r="H56" i="14" s="1"/>
  <c r="G55" i="14"/>
  <c r="F55" i="14"/>
  <c r="H55" i="14" s="1"/>
  <c r="G66" i="120"/>
  <c r="F66" i="120"/>
  <c r="H66" i="120" s="1"/>
  <c r="G65" i="120"/>
  <c r="F65" i="120"/>
  <c r="H65" i="120" s="1"/>
  <c r="G64" i="120"/>
  <c r="H64" i="120" s="1"/>
  <c r="F64" i="120"/>
  <c r="G63" i="120"/>
  <c r="H63" i="120" s="1"/>
  <c r="F63" i="120"/>
  <c r="G62" i="120"/>
  <c r="F62" i="120"/>
  <c r="H62" i="120" s="1"/>
  <c r="H61" i="120"/>
  <c r="G61" i="120"/>
  <c r="F61" i="120"/>
  <c r="H60" i="120"/>
  <c r="G60" i="120"/>
  <c r="F60" i="120"/>
  <c r="G59" i="120"/>
  <c r="F59" i="120"/>
  <c r="H59" i="120" s="1"/>
  <c r="G58" i="120"/>
  <c r="F58" i="120"/>
  <c r="H58" i="120" s="1"/>
  <c r="G57" i="120"/>
  <c r="F57" i="120"/>
  <c r="H57" i="120" s="1"/>
  <c r="G66" i="119"/>
  <c r="F66" i="119"/>
  <c r="H66" i="119" s="1"/>
  <c r="G65" i="119"/>
  <c r="F65" i="119"/>
  <c r="H65" i="119" s="1"/>
  <c r="H64" i="119"/>
  <c r="G64" i="119"/>
  <c r="F64" i="119"/>
  <c r="G63" i="119"/>
  <c r="H63" i="119" s="1"/>
  <c r="F63" i="119"/>
  <c r="G62" i="119"/>
  <c r="F62" i="119"/>
  <c r="H62" i="119" s="1"/>
  <c r="G61" i="119"/>
  <c r="F61" i="119"/>
  <c r="H61" i="119" s="1"/>
  <c r="H60" i="119"/>
  <c r="G60" i="119"/>
  <c r="F60" i="119"/>
  <c r="G59" i="119"/>
  <c r="F59" i="119"/>
  <c r="H59" i="119" s="1"/>
  <c r="G58" i="119"/>
  <c r="F58" i="119"/>
  <c r="H58" i="119" s="1"/>
  <c r="G57" i="119"/>
  <c r="F57" i="119"/>
  <c r="H57" i="119" s="1"/>
  <c r="G66" i="118"/>
  <c r="F66" i="118"/>
  <c r="H66" i="118" s="1"/>
  <c r="G65" i="118"/>
  <c r="F65" i="118"/>
  <c r="H65" i="118" s="1"/>
  <c r="G64" i="118"/>
  <c r="H64" i="118" s="1"/>
  <c r="F64" i="118"/>
  <c r="G63" i="118"/>
  <c r="H63" i="118" s="1"/>
  <c r="F63" i="118"/>
  <c r="G62" i="118"/>
  <c r="F62" i="118"/>
  <c r="H62" i="118" s="1"/>
  <c r="H61" i="118"/>
  <c r="G61" i="118"/>
  <c r="F61" i="118"/>
  <c r="H60" i="118"/>
  <c r="G60" i="118"/>
  <c r="F60" i="118"/>
  <c r="G59" i="118"/>
  <c r="F59" i="118"/>
  <c r="H59" i="118" s="1"/>
  <c r="G58" i="118"/>
  <c r="F58" i="118"/>
  <c r="H58" i="118" s="1"/>
  <c r="G57" i="118"/>
  <c r="F57" i="118"/>
  <c r="H57" i="118" s="1"/>
  <c r="G66" i="117"/>
  <c r="H66" i="117" s="1"/>
  <c r="F66" i="117"/>
  <c r="G65" i="117"/>
  <c r="F65" i="117"/>
  <c r="H65" i="117" s="1"/>
  <c r="G64" i="117"/>
  <c r="F64" i="117"/>
  <c r="H64" i="117" s="1"/>
  <c r="H63" i="117"/>
  <c r="G63" i="117"/>
  <c r="F63" i="117"/>
  <c r="H62" i="117"/>
  <c r="G62" i="117"/>
  <c r="F62" i="117"/>
  <c r="H61" i="117"/>
  <c r="G61" i="117"/>
  <c r="F61" i="117"/>
  <c r="G60" i="117"/>
  <c r="F60" i="117"/>
  <c r="H60" i="117" s="1"/>
  <c r="G59" i="117"/>
  <c r="F59" i="117"/>
  <c r="H59" i="117" s="1"/>
  <c r="G58" i="117"/>
  <c r="H58" i="117" s="1"/>
  <c r="F58" i="117"/>
  <c r="G57" i="117"/>
  <c r="F57" i="117"/>
  <c r="H57" i="117" s="1"/>
  <c r="G66" i="116"/>
  <c r="F66" i="116"/>
  <c r="H66" i="116" s="1"/>
  <c r="G65" i="116"/>
  <c r="F65" i="116"/>
  <c r="H65" i="116" s="1"/>
  <c r="G64" i="116"/>
  <c r="F64" i="116"/>
  <c r="H64" i="116" s="1"/>
  <c r="H63" i="116"/>
  <c r="G63" i="116"/>
  <c r="F63" i="116"/>
  <c r="H62" i="116"/>
  <c r="G62" i="116"/>
  <c r="F62" i="116"/>
  <c r="H61" i="116"/>
  <c r="G61" i="116"/>
  <c r="F61" i="116"/>
  <c r="H60" i="116"/>
  <c r="G60" i="116"/>
  <c r="F60" i="116"/>
  <c r="G59" i="116"/>
  <c r="F59" i="116"/>
  <c r="H59" i="116" s="1"/>
  <c r="G58" i="116"/>
  <c r="F58" i="116"/>
  <c r="H58" i="116" s="1"/>
  <c r="G57" i="116"/>
  <c r="F57" i="116"/>
  <c r="H57" i="116" s="1"/>
  <c r="G66" i="115"/>
  <c r="F66" i="115"/>
  <c r="H66" i="115" s="1"/>
  <c r="G65" i="115"/>
  <c r="F65" i="115"/>
  <c r="H65" i="115" s="1"/>
  <c r="H64" i="115"/>
  <c r="G64" i="115"/>
  <c r="F64" i="115"/>
  <c r="G63" i="115"/>
  <c r="H63" i="115" s="1"/>
  <c r="F63" i="115"/>
  <c r="G62" i="115"/>
  <c r="F62" i="115"/>
  <c r="H62" i="115" s="1"/>
  <c r="G61" i="115"/>
  <c r="F61" i="115"/>
  <c r="H61" i="115" s="1"/>
  <c r="H60" i="115"/>
  <c r="G60" i="115"/>
  <c r="F60" i="115"/>
  <c r="G59" i="115"/>
  <c r="H59" i="115" s="1"/>
  <c r="F59" i="115"/>
  <c r="G58" i="115"/>
  <c r="F58" i="115"/>
  <c r="H58" i="115" s="1"/>
  <c r="G57" i="115"/>
  <c r="F57" i="115"/>
  <c r="H57" i="115" s="1"/>
  <c r="G66" i="114"/>
  <c r="F66" i="114"/>
  <c r="H66" i="114" s="1"/>
  <c r="G65" i="114"/>
  <c r="F65" i="114"/>
  <c r="H65" i="114" s="1"/>
  <c r="G64" i="114"/>
  <c r="F64" i="114"/>
  <c r="H64" i="114" s="1"/>
  <c r="H63" i="114"/>
  <c r="G63" i="114"/>
  <c r="F63" i="114"/>
  <c r="G62" i="114"/>
  <c r="H62" i="114" s="1"/>
  <c r="F62" i="114"/>
  <c r="G61" i="114"/>
  <c r="F61" i="114"/>
  <c r="H61" i="114" s="1"/>
  <c r="H60" i="114"/>
  <c r="G60" i="114"/>
  <c r="F60" i="114"/>
  <c r="G59" i="114"/>
  <c r="F59" i="114"/>
  <c r="H59" i="114" s="1"/>
  <c r="G58" i="114"/>
  <c r="F58" i="114"/>
  <c r="H58" i="114" s="1"/>
  <c r="G57" i="114"/>
  <c r="F57" i="114"/>
  <c r="H57" i="114" s="1"/>
  <c r="G66" i="113"/>
  <c r="F66" i="113"/>
  <c r="H66" i="113" s="1"/>
  <c r="G65" i="113"/>
  <c r="F65" i="113"/>
  <c r="H65" i="113" s="1"/>
  <c r="H64" i="113"/>
  <c r="G64" i="113"/>
  <c r="F64" i="113"/>
  <c r="H63" i="113"/>
  <c r="G63" i="113"/>
  <c r="F63" i="113"/>
  <c r="G62" i="113"/>
  <c r="F62" i="113"/>
  <c r="H62" i="113" s="1"/>
  <c r="G61" i="113"/>
  <c r="F61" i="113"/>
  <c r="H61" i="113" s="1"/>
  <c r="H60" i="113"/>
  <c r="G60" i="113"/>
  <c r="F60" i="113"/>
  <c r="G59" i="113"/>
  <c r="F59" i="113"/>
  <c r="H59" i="113" s="1"/>
  <c r="G58" i="113"/>
  <c r="F58" i="113"/>
  <c r="H58" i="113" s="1"/>
  <c r="G57" i="113"/>
  <c r="F57" i="113"/>
  <c r="H57" i="113" s="1"/>
  <c r="G66" i="112"/>
  <c r="F66" i="112"/>
  <c r="H66" i="112" s="1"/>
  <c r="G65" i="112"/>
  <c r="F65" i="112"/>
  <c r="H65" i="112" s="1"/>
  <c r="G64" i="112"/>
  <c r="F64" i="112"/>
  <c r="H64" i="112" s="1"/>
  <c r="G63" i="112"/>
  <c r="H63" i="112" s="1"/>
  <c r="F63" i="112"/>
  <c r="G62" i="112"/>
  <c r="F62" i="112"/>
  <c r="H62" i="112" s="1"/>
  <c r="H61" i="112"/>
  <c r="G61" i="112"/>
  <c r="F61" i="112"/>
  <c r="H60" i="112"/>
  <c r="G60" i="112"/>
  <c r="F60" i="112"/>
  <c r="G59" i="112"/>
  <c r="F59" i="112"/>
  <c r="H59" i="112" s="1"/>
  <c r="G58" i="112"/>
  <c r="F58" i="112"/>
  <c r="H58" i="112" s="1"/>
  <c r="G57" i="112"/>
  <c r="F57" i="112"/>
  <c r="H57" i="112" s="1"/>
  <c r="G66" i="111"/>
  <c r="F66" i="111"/>
  <c r="H66" i="111" s="1"/>
  <c r="G65" i="111"/>
  <c r="F65" i="111"/>
  <c r="G64" i="111"/>
  <c r="F64" i="111"/>
  <c r="G63" i="111"/>
  <c r="F63" i="111"/>
  <c r="H63" i="111" s="1"/>
  <c r="G62" i="111"/>
  <c r="F62" i="111"/>
  <c r="G61" i="111"/>
  <c r="F61" i="111"/>
  <c r="G60" i="111"/>
  <c r="F60" i="111"/>
  <c r="G59" i="111"/>
  <c r="F59" i="111"/>
  <c r="H59" i="111" s="1"/>
  <c r="G58" i="111"/>
  <c r="F58" i="111"/>
  <c r="G57" i="111"/>
  <c r="F57" i="111"/>
  <c r="G66" i="110"/>
  <c r="F66" i="110"/>
  <c r="H66" i="110" s="1"/>
  <c r="G65" i="110"/>
  <c r="F65" i="110"/>
  <c r="H65" i="110" s="1"/>
  <c r="G64" i="110"/>
  <c r="H64" i="110" s="1"/>
  <c r="F64" i="110"/>
  <c r="G63" i="110"/>
  <c r="F63" i="110"/>
  <c r="H63" i="110" s="1"/>
  <c r="G62" i="110"/>
  <c r="F62" i="110"/>
  <c r="H62" i="110" s="1"/>
  <c r="H61" i="110"/>
  <c r="G61" i="110"/>
  <c r="F61" i="110"/>
  <c r="H60" i="110"/>
  <c r="G60" i="110"/>
  <c r="F60" i="110"/>
  <c r="G59" i="110"/>
  <c r="F59" i="110"/>
  <c r="H59" i="110" s="1"/>
  <c r="G58" i="110"/>
  <c r="F58" i="110"/>
  <c r="H58" i="110" s="1"/>
  <c r="G57" i="110"/>
  <c r="F57" i="110"/>
  <c r="H57" i="110" s="1"/>
  <c r="G66" i="109"/>
  <c r="F66" i="109"/>
  <c r="H66" i="109" s="1"/>
  <c r="G65" i="109"/>
  <c r="F65" i="109"/>
  <c r="H65" i="109" s="1"/>
  <c r="H64" i="109"/>
  <c r="G64" i="109"/>
  <c r="F64" i="109"/>
  <c r="G63" i="109"/>
  <c r="H63" i="109" s="1"/>
  <c r="F63" i="109"/>
  <c r="G62" i="109"/>
  <c r="F62" i="109"/>
  <c r="H62" i="109" s="1"/>
  <c r="G61" i="109"/>
  <c r="F61" i="109"/>
  <c r="H61" i="109" s="1"/>
  <c r="H60" i="109"/>
  <c r="G60" i="109"/>
  <c r="F60" i="109"/>
  <c r="G59" i="109"/>
  <c r="H59" i="109" s="1"/>
  <c r="F59" i="109"/>
  <c r="G58" i="109"/>
  <c r="F58" i="109"/>
  <c r="H58" i="109" s="1"/>
  <c r="G57" i="109"/>
  <c r="F57" i="109"/>
  <c r="H57" i="109" s="1"/>
  <c r="G66" i="108"/>
  <c r="F66" i="108"/>
  <c r="H66" i="108" s="1"/>
  <c r="G65" i="108"/>
  <c r="F65" i="108"/>
  <c r="H65" i="108" s="1"/>
  <c r="G64" i="108"/>
  <c r="F64" i="108"/>
  <c r="H64" i="108" s="1"/>
  <c r="H63" i="108"/>
  <c r="G63" i="108"/>
  <c r="F63" i="108"/>
  <c r="G62" i="108"/>
  <c r="H62" i="108" s="1"/>
  <c r="F62" i="108"/>
  <c r="G61" i="108"/>
  <c r="F61" i="108"/>
  <c r="H61" i="108" s="1"/>
  <c r="H60" i="108"/>
  <c r="G60" i="108"/>
  <c r="F60" i="108"/>
  <c r="G59" i="108"/>
  <c r="F59" i="108"/>
  <c r="H59" i="108" s="1"/>
  <c r="G58" i="108"/>
  <c r="F58" i="108"/>
  <c r="H58" i="108" s="1"/>
  <c r="G57" i="108"/>
  <c r="F57" i="108"/>
  <c r="H57" i="108" s="1"/>
  <c r="G66" i="107"/>
  <c r="F66" i="107"/>
  <c r="H66" i="107" s="1"/>
  <c r="G65" i="107"/>
  <c r="F65" i="107"/>
  <c r="H65" i="107" s="1"/>
  <c r="G64" i="107"/>
  <c r="F64" i="107"/>
  <c r="H64" i="107" s="1"/>
  <c r="G63" i="107"/>
  <c r="H63" i="107" s="1"/>
  <c r="F63" i="107"/>
  <c r="G62" i="107"/>
  <c r="F62" i="107"/>
  <c r="H62" i="107" s="1"/>
  <c r="H61" i="107"/>
  <c r="G61" i="107"/>
  <c r="F61" i="107"/>
  <c r="H60" i="107"/>
  <c r="G60" i="107"/>
  <c r="F60" i="107"/>
  <c r="G59" i="107"/>
  <c r="F59" i="107"/>
  <c r="H59" i="107" s="1"/>
  <c r="G58" i="107"/>
  <c r="F58" i="107"/>
  <c r="H58" i="107" s="1"/>
  <c r="G57" i="107"/>
  <c r="F57" i="107"/>
  <c r="H57" i="107" s="1"/>
  <c r="G65" i="106"/>
  <c r="F65" i="106"/>
  <c r="H65" i="106" s="1"/>
  <c r="G64" i="106"/>
  <c r="F64" i="106"/>
  <c r="H64" i="106" s="1"/>
  <c r="G63" i="106"/>
  <c r="H63" i="106" s="1"/>
  <c r="F63" i="106"/>
  <c r="G62" i="106"/>
  <c r="F62" i="106"/>
  <c r="H62" i="106" s="1"/>
  <c r="G61" i="106"/>
  <c r="F61" i="106"/>
  <c r="H61" i="106" s="1"/>
  <c r="H60" i="106"/>
  <c r="G60" i="106"/>
  <c r="F60" i="106"/>
  <c r="G59" i="106"/>
  <c r="F59" i="106"/>
  <c r="H59" i="106" s="1"/>
  <c r="G58" i="106"/>
  <c r="F58" i="106"/>
  <c r="H58" i="106" s="1"/>
  <c r="G57" i="106"/>
  <c r="F57" i="106"/>
  <c r="H57" i="106" s="1"/>
  <c r="G56" i="106"/>
  <c r="F56" i="106"/>
  <c r="H56" i="106" s="1"/>
  <c r="G65" i="105"/>
  <c r="F65" i="105"/>
  <c r="H65" i="105" s="1"/>
  <c r="G64" i="105"/>
  <c r="F64" i="105"/>
  <c r="H64" i="105" s="1"/>
  <c r="H63" i="105"/>
  <c r="G63" i="105"/>
  <c r="F63" i="105"/>
  <c r="G62" i="105"/>
  <c r="H62" i="105" s="1"/>
  <c r="F62" i="105"/>
  <c r="G61" i="105"/>
  <c r="F61" i="105"/>
  <c r="H61" i="105" s="1"/>
  <c r="G60" i="105"/>
  <c r="F60" i="105"/>
  <c r="H60" i="105" s="1"/>
  <c r="H59" i="105"/>
  <c r="G59" i="105"/>
  <c r="F59" i="105"/>
  <c r="G58" i="105"/>
  <c r="H58" i="105" s="1"/>
  <c r="F58" i="105"/>
  <c r="G57" i="105"/>
  <c r="F57" i="105"/>
  <c r="H57" i="105" s="1"/>
  <c r="G56" i="105"/>
  <c r="F56" i="105"/>
  <c r="H56" i="105" s="1"/>
  <c r="G65" i="104"/>
  <c r="F65" i="104"/>
  <c r="H65" i="104" s="1"/>
  <c r="G64" i="104"/>
  <c r="F64" i="104"/>
  <c r="H64" i="104" s="1"/>
  <c r="G63" i="104"/>
  <c r="F63" i="104"/>
  <c r="H63" i="104" s="1"/>
  <c r="H62" i="104"/>
  <c r="G62" i="104"/>
  <c r="F62" i="104"/>
  <c r="G61" i="104"/>
  <c r="H61" i="104" s="1"/>
  <c r="F61" i="104"/>
  <c r="G60" i="104"/>
  <c r="F60" i="104"/>
  <c r="H60" i="104" s="1"/>
  <c r="H59" i="104"/>
  <c r="G59" i="104"/>
  <c r="F59" i="104"/>
  <c r="G58" i="104"/>
  <c r="F58" i="104"/>
  <c r="H58" i="104" s="1"/>
  <c r="G57" i="104"/>
  <c r="F57" i="104"/>
  <c r="H57" i="104" s="1"/>
  <c r="G56" i="104"/>
  <c r="F56" i="104"/>
  <c r="H56" i="104" s="1"/>
  <c r="G65" i="103"/>
  <c r="F65" i="103"/>
  <c r="H65" i="103" s="1"/>
  <c r="G64" i="103"/>
  <c r="F64" i="103"/>
  <c r="H64" i="103" s="1"/>
  <c r="G63" i="103"/>
  <c r="H63" i="103" s="1"/>
  <c r="F63" i="103"/>
  <c r="G62" i="103"/>
  <c r="H62" i="103" s="1"/>
  <c r="F62" i="103"/>
  <c r="G61" i="103"/>
  <c r="F61" i="103"/>
  <c r="H61" i="103" s="1"/>
  <c r="H60" i="103"/>
  <c r="G60" i="103"/>
  <c r="F60" i="103"/>
  <c r="H59" i="103"/>
  <c r="G59" i="103"/>
  <c r="F59" i="103"/>
  <c r="G58" i="103"/>
  <c r="F58" i="103"/>
  <c r="H58" i="103" s="1"/>
  <c r="G57" i="103"/>
  <c r="F57" i="103"/>
  <c r="H57" i="103" s="1"/>
  <c r="G56" i="103"/>
  <c r="F56" i="103"/>
  <c r="H56" i="103" s="1"/>
  <c r="G65" i="102"/>
  <c r="H65" i="102" s="1"/>
  <c r="F65" i="102"/>
  <c r="G64" i="102"/>
  <c r="F64" i="102"/>
  <c r="H64" i="102" s="1"/>
  <c r="G63" i="102"/>
  <c r="F63" i="102"/>
  <c r="H63" i="102" s="1"/>
  <c r="H62" i="102"/>
  <c r="G62" i="102"/>
  <c r="F62" i="102"/>
  <c r="G61" i="102"/>
  <c r="H61" i="102" s="1"/>
  <c r="F61" i="102"/>
  <c r="G60" i="102"/>
  <c r="F60" i="102"/>
  <c r="H60" i="102" s="1"/>
  <c r="G59" i="102"/>
  <c r="F59" i="102"/>
  <c r="H59" i="102" s="1"/>
  <c r="H58" i="102"/>
  <c r="G58" i="102"/>
  <c r="F58" i="102"/>
  <c r="H57" i="102"/>
  <c r="G57" i="102"/>
  <c r="F57" i="102"/>
  <c r="G56" i="102"/>
  <c r="F56" i="102"/>
  <c r="H56" i="102" s="1"/>
  <c r="H65" i="101"/>
  <c r="G65" i="101"/>
  <c r="F65" i="101"/>
  <c r="G64" i="101"/>
  <c r="F64" i="101"/>
  <c r="H64" i="101" s="1"/>
  <c r="G63" i="101"/>
  <c r="H63" i="101" s="1"/>
  <c r="F63" i="101"/>
  <c r="G62" i="101"/>
  <c r="H62" i="101" s="1"/>
  <c r="F62" i="101"/>
  <c r="G61" i="101"/>
  <c r="F61" i="101"/>
  <c r="H61" i="101" s="1"/>
  <c r="H60" i="101"/>
  <c r="G60" i="101"/>
  <c r="F60" i="101"/>
  <c r="G59" i="101"/>
  <c r="F59" i="101"/>
  <c r="H59" i="101" s="1"/>
  <c r="G58" i="101"/>
  <c r="F58" i="101"/>
  <c r="H58" i="101" s="1"/>
  <c r="H57" i="101"/>
  <c r="G57" i="101"/>
  <c r="F57" i="101"/>
  <c r="G56" i="101"/>
  <c r="F56" i="101"/>
  <c r="H56" i="101" s="1"/>
  <c r="G65" i="100"/>
  <c r="F65" i="100"/>
  <c r="H65" i="100" s="1"/>
  <c r="G64" i="100"/>
  <c r="F64" i="100"/>
  <c r="H64" i="100" s="1"/>
  <c r="G63" i="100"/>
  <c r="H63" i="100" s="1"/>
  <c r="F63" i="100"/>
  <c r="G62" i="100"/>
  <c r="F62" i="100"/>
  <c r="H62" i="100" s="1"/>
  <c r="G61" i="100"/>
  <c r="F61" i="100"/>
  <c r="H61" i="100" s="1"/>
  <c r="H60" i="100"/>
  <c r="G60" i="100"/>
  <c r="F60" i="100"/>
  <c r="G59" i="100"/>
  <c r="F59" i="100"/>
  <c r="H59" i="100" s="1"/>
  <c r="G58" i="100"/>
  <c r="F58" i="100"/>
  <c r="H58" i="100" s="1"/>
  <c r="G57" i="100"/>
  <c r="F57" i="100"/>
  <c r="H57" i="100" s="1"/>
  <c r="G56" i="100"/>
  <c r="F56" i="100"/>
  <c r="H56" i="100" s="1"/>
  <c r="G65" i="99"/>
  <c r="F65" i="99"/>
  <c r="H65" i="99" s="1"/>
  <c r="G64" i="99"/>
  <c r="F64" i="99"/>
  <c r="H64" i="99" s="1"/>
  <c r="H63" i="99"/>
  <c r="G63" i="99"/>
  <c r="F63" i="99"/>
  <c r="G62" i="99"/>
  <c r="F62" i="99"/>
  <c r="H62" i="99" s="1"/>
  <c r="G61" i="99"/>
  <c r="F61" i="99"/>
  <c r="H61" i="99" s="1"/>
  <c r="H60" i="99"/>
  <c r="G60" i="99"/>
  <c r="F60" i="99"/>
  <c r="G59" i="99"/>
  <c r="F59" i="99"/>
  <c r="H59" i="99" s="1"/>
  <c r="G58" i="99"/>
  <c r="F58" i="99"/>
  <c r="H58" i="99" s="1"/>
  <c r="G57" i="99"/>
  <c r="F57" i="99"/>
  <c r="H57" i="99" s="1"/>
  <c r="G56" i="99"/>
  <c r="F56" i="99"/>
  <c r="H56" i="99" s="1"/>
  <c r="G65" i="98"/>
  <c r="F65" i="98"/>
  <c r="H65" i="98" s="1"/>
  <c r="G64" i="98"/>
  <c r="F64" i="98"/>
  <c r="H64" i="98" s="1"/>
  <c r="G63" i="98"/>
  <c r="F63" i="98"/>
  <c r="H63" i="98" s="1"/>
  <c r="H62" i="98"/>
  <c r="G62" i="98"/>
  <c r="F62" i="98"/>
  <c r="G61" i="98"/>
  <c r="H61" i="98" s="1"/>
  <c r="F61" i="98"/>
  <c r="G60" i="98"/>
  <c r="F60" i="98"/>
  <c r="H60" i="98" s="1"/>
  <c r="H59" i="98"/>
  <c r="G59" i="98"/>
  <c r="F59" i="98"/>
  <c r="G58" i="98"/>
  <c r="F58" i="98"/>
  <c r="H58" i="98" s="1"/>
  <c r="G57" i="98"/>
  <c r="F57" i="98"/>
  <c r="H57" i="98" s="1"/>
  <c r="G56" i="98"/>
  <c r="F56" i="98"/>
  <c r="H56" i="98" s="1"/>
  <c r="G65" i="97"/>
  <c r="F65" i="97"/>
  <c r="H65" i="97" s="1"/>
  <c r="G64" i="97"/>
  <c r="F64" i="97"/>
  <c r="H64" i="97" s="1"/>
  <c r="G63" i="97"/>
  <c r="H63" i="97" s="1"/>
  <c r="F63" i="97"/>
  <c r="G62" i="97"/>
  <c r="H62" i="97" s="1"/>
  <c r="F62" i="97"/>
  <c r="G61" i="97"/>
  <c r="F61" i="97"/>
  <c r="H61" i="97" s="1"/>
  <c r="H60" i="97"/>
  <c r="G60" i="97"/>
  <c r="F60" i="97"/>
  <c r="H59" i="97"/>
  <c r="G59" i="97"/>
  <c r="F59" i="97"/>
  <c r="G58" i="97"/>
  <c r="F58" i="97"/>
  <c r="H58" i="97" s="1"/>
  <c r="G57" i="97"/>
  <c r="F57" i="97"/>
  <c r="H57" i="97" s="1"/>
  <c r="G56" i="97"/>
  <c r="F56" i="97"/>
  <c r="H56" i="97" s="1"/>
  <c r="G65" i="96"/>
  <c r="F65" i="96"/>
  <c r="H65" i="96" s="1"/>
  <c r="G64" i="96"/>
  <c r="F64" i="96"/>
  <c r="H64" i="96" s="1"/>
  <c r="G63" i="96"/>
  <c r="H63" i="96" s="1"/>
  <c r="F63" i="96"/>
  <c r="G62" i="96"/>
  <c r="H62" i="96" s="1"/>
  <c r="F62" i="96"/>
  <c r="G61" i="96"/>
  <c r="F61" i="96"/>
  <c r="H61" i="96" s="1"/>
  <c r="H60" i="96"/>
  <c r="G60" i="96"/>
  <c r="F60" i="96"/>
  <c r="G59" i="96"/>
  <c r="F59" i="96"/>
  <c r="H59" i="96" s="1"/>
  <c r="G58" i="96"/>
  <c r="F58" i="96"/>
  <c r="H58" i="96" s="1"/>
  <c r="G57" i="96"/>
  <c r="F57" i="96"/>
  <c r="H57" i="96" s="1"/>
  <c r="G56" i="96"/>
  <c r="F56" i="96"/>
  <c r="H56" i="96" s="1"/>
  <c r="G65" i="95"/>
  <c r="F65" i="95"/>
  <c r="H65" i="95" s="1"/>
  <c r="G64" i="95"/>
  <c r="F64" i="95"/>
  <c r="H64" i="95" s="1"/>
  <c r="G63" i="95"/>
  <c r="F63" i="95"/>
  <c r="G62" i="95"/>
  <c r="F62" i="95"/>
  <c r="H62" i="95" s="1"/>
  <c r="G61" i="95"/>
  <c r="F61" i="95"/>
  <c r="G60" i="95"/>
  <c r="F60" i="95"/>
  <c r="H60" i="95" s="1"/>
  <c r="G59" i="95"/>
  <c r="H59" i="95" s="1"/>
  <c r="F59" i="95"/>
  <c r="G58" i="95"/>
  <c r="F58" i="95"/>
  <c r="H58" i="95" s="1"/>
  <c r="G57" i="95"/>
  <c r="F57" i="95"/>
  <c r="G56" i="95"/>
  <c r="F56" i="95"/>
  <c r="G65" i="94"/>
  <c r="F65" i="94"/>
  <c r="H65" i="94" s="1"/>
  <c r="G64" i="94"/>
  <c r="F64" i="94"/>
  <c r="H64" i="94" s="1"/>
  <c r="G63" i="94"/>
  <c r="H63" i="94" s="1"/>
  <c r="F63" i="94"/>
  <c r="G62" i="94"/>
  <c r="H62" i="94" s="1"/>
  <c r="F62" i="94"/>
  <c r="G61" i="94"/>
  <c r="F61" i="94"/>
  <c r="H61" i="94" s="1"/>
  <c r="H60" i="94"/>
  <c r="G60" i="94"/>
  <c r="F60" i="94"/>
  <c r="G59" i="94"/>
  <c r="F59" i="94"/>
  <c r="H59" i="94" s="1"/>
  <c r="G58" i="94"/>
  <c r="F58" i="94"/>
  <c r="H58" i="94" s="1"/>
  <c r="G57" i="94"/>
  <c r="F57" i="94"/>
  <c r="H57" i="94" s="1"/>
  <c r="G56" i="94"/>
  <c r="F56" i="94"/>
  <c r="H56" i="94" s="1"/>
  <c r="H65" i="93"/>
  <c r="G65" i="93"/>
  <c r="F65" i="93"/>
  <c r="G64" i="93"/>
  <c r="F64" i="93"/>
  <c r="H64" i="93" s="1"/>
  <c r="G63" i="93"/>
  <c r="F63" i="93"/>
  <c r="H63" i="93" s="1"/>
  <c r="G62" i="93"/>
  <c r="H62" i="93" s="1"/>
  <c r="F62" i="93"/>
  <c r="H61" i="93"/>
  <c r="G61" i="93"/>
  <c r="F61" i="93"/>
  <c r="G60" i="93"/>
  <c r="H60" i="93" s="1"/>
  <c r="F60" i="93"/>
  <c r="G59" i="93"/>
  <c r="F59" i="93"/>
  <c r="H59" i="93" s="1"/>
  <c r="G58" i="93"/>
  <c r="F58" i="93"/>
  <c r="H58" i="93" s="1"/>
  <c r="H57" i="93"/>
  <c r="G57" i="93"/>
  <c r="F57" i="93"/>
  <c r="G56" i="93"/>
  <c r="F56" i="93"/>
  <c r="H56" i="93" s="1"/>
  <c r="G65" i="92"/>
  <c r="F65" i="92"/>
  <c r="H65" i="92" s="1"/>
  <c r="G64" i="92"/>
  <c r="F64" i="92"/>
  <c r="H64" i="92" s="1"/>
  <c r="G63" i="92"/>
  <c r="F63" i="92"/>
  <c r="H63" i="92" s="1"/>
  <c r="G62" i="92"/>
  <c r="H62" i="92" s="1"/>
  <c r="F62" i="92"/>
  <c r="G61" i="92"/>
  <c r="H61" i="92" s="1"/>
  <c r="F61" i="92"/>
  <c r="G60" i="92"/>
  <c r="F60" i="92"/>
  <c r="H60" i="92" s="1"/>
  <c r="H59" i="92"/>
  <c r="G59" i="92"/>
  <c r="F59" i="92"/>
  <c r="G58" i="92"/>
  <c r="F58" i="92"/>
  <c r="H58" i="92" s="1"/>
  <c r="G57" i="92"/>
  <c r="F57" i="92"/>
  <c r="H57" i="92" s="1"/>
  <c r="G56" i="92"/>
  <c r="F56" i="92"/>
  <c r="H56" i="92" s="1"/>
  <c r="G65" i="91"/>
  <c r="F65" i="91"/>
  <c r="H65" i="91" s="1"/>
  <c r="G64" i="91"/>
  <c r="F64" i="91"/>
  <c r="H64" i="91" s="1"/>
  <c r="G63" i="91"/>
  <c r="F63" i="91"/>
  <c r="H63" i="91" s="1"/>
  <c r="H62" i="91"/>
  <c r="G62" i="91"/>
  <c r="F62" i="91"/>
  <c r="H61" i="91"/>
  <c r="G61" i="91"/>
  <c r="F61" i="91"/>
  <c r="H60" i="91"/>
  <c r="G60" i="91"/>
  <c r="F60" i="91"/>
  <c r="G59" i="91"/>
  <c r="F59" i="91"/>
  <c r="H59" i="91" s="1"/>
  <c r="G58" i="91"/>
  <c r="F58" i="91"/>
  <c r="H58" i="91" s="1"/>
  <c r="G57" i="91"/>
  <c r="F57" i="91"/>
  <c r="H57" i="91" s="1"/>
  <c r="G56" i="91"/>
  <c r="F56" i="91"/>
  <c r="H56" i="91" s="1"/>
  <c r="G64" i="13"/>
  <c r="F64" i="13"/>
  <c r="H64" i="13" s="1"/>
  <c r="G63" i="13"/>
  <c r="F63" i="13"/>
  <c r="H63" i="13" s="1"/>
  <c r="G62" i="13"/>
  <c r="F62" i="13"/>
  <c r="H62" i="13" s="1"/>
  <c r="G61" i="13"/>
  <c r="H61" i="13" s="1"/>
  <c r="F61" i="13"/>
  <c r="H60" i="13"/>
  <c r="G60" i="13"/>
  <c r="F60" i="13"/>
  <c r="G59" i="13"/>
  <c r="F59" i="13"/>
  <c r="H59" i="13" s="1"/>
  <c r="H58" i="13"/>
  <c r="G58" i="13"/>
  <c r="F58" i="13"/>
  <c r="G57" i="13"/>
  <c r="F57" i="13"/>
  <c r="H57" i="13" s="1"/>
  <c r="G56" i="13"/>
  <c r="F56" i="13"/>
  <c r="H56" i="13" s="1"/>
  <c r="G55" i="13"/>
  <c r="F55" i="13"/>
  <c r="H55" i="13" s="1"/>
  <c r="G65" i="90"/>
  <c r="F65" i="90"/>
  <c r="H65" i="90" s="1"/>
  <c r="G64" i="90"/>
  <c r="F64" i="90"/>
  <c r="H64" i="90" s="1"/>
  <c r="G63" i="90"/>
  <c r="F63" i="90"/>
  <c r="H63" i="90" s="1"/>
  <c r="G62" i="90"/>
  <c r="H62" i="90" s="1"/>
  <c r="F62" i="90"/>
  <c r="G61" i="90"/>
  <c r="H61" i="90" s="1"/>
  <c r="F61" i="90"/>
  <c r="G60" i="90"/>
  <c r="F60" i="90"/>
  <c r="H60" i="90" s="1"/>
  <c r="H59" i="90"/>
  <c r="G59" i="90"/>
  <c r="F59" i="90"/>
  <c r="G58" i="90"/>
  <c r="F58" i="90"/>
  <c r="H58" i="90" s="1"/>
  <c r="G57" i="90"/>
  <c r="F57" i="90"/>
  <c r="H57" i="90" s="1"/>
  <c r="G56" i="90"/>
  <c r="F56" i="90"/>
  <c r="H56" i="90" s="1"/>
  <c r="G65" i="89"/>
  <c r="F65" i="89"/>
  <c r="H65" i="89" s="1"/>
  <c r="G64" i="89"/>
  <c r="F64" i="89"/>
  <c r="H64" i="89" s="1"/>
  <c r="G63" i="89"/>
  <c r="F63" i="89"/>
  <c r="H63" i="89" s="1"/>
  <c r="H62" i="89"/>
  <c r="G62" i="89"/>
  <c r="F62" i="89"/>
  <c r="H61" i="89"/>
  <c r="G61" i="89"/>
  <c r="F61" i="89"/>
  <c r="G60" i="89"/>
  <c r="F60" i="89"/>
  <c r="H60" i="89" s="1"/>
  <c r="H59" i="89"/>
  <c r="G59" i="89"/>
  <c r="F59" i="89"/>
  <c r="G58" i="89"/>
  <c r="F58" i="89"/>
  <c r="H58" i="89" s="1"/>
  <c r="G57" i="89"/>
  <c r="F57" i="89"/>
  <c r="H57" i="89" s="1"/>
  <c r="G56" i="89"/>
  <c r="F56" i="89"/>
  <c r="H56" i="89" s="1"/>
  <c r="G65" i="88"/>
  <c r="F65" i="88"/>
  <c r="H65" i="88" s="1"/>
  <c r="G64" i="88"/>
  <c r="F64" i="88"/>
  <c r="H64" i="88" s="1"/>
  <c r="G63" i="88"/>
  <c r="H63" i="88" s="1"/>
  <c r="F63" i="88"/>
  <c r="G62" i="88"/>
  <c r="F62" i="88"/>
  <c r="H62" i="88" s="1"/>
  <c r="H61" i="88"/>
  <c r="G61" i="88"/>
  <c r="F61" i="88"/>
  <c r="H60" i="88"/>
  <c r="G60" i="88"/>
  <c r="F60" i="88"/>
  <c r="G59" i="88"/>
  <c r="F59" i="88"/>
  <c r="H59" i="88" s="1"/>
  <c r="G58" i="88"/>
  <c r="F58" i="88"/>
  <c r="H58" i="88" s="1"/>
  <c r="G57" i="88"/>
  <c r="F57" i="88"/>
  <c r="H57" i="88" s="1"/>
  <c r="G56" i="88"/>
  <c r="F56" i="88"/>
  <c r="H56" i="88" s="1"/>
  <c r="G65" i="87"/>
  <c r="F65" i="87"/>
  <c r="H65" i="87" s="1"/>
  <c r="G64" i="87"/>
  <c r="F64" i="87"/>
  <c r="H64" i="87" s="1"/>
  <c r="H63" i="87"/>
  <c r="G63" i="87"/>
  <c r="F63" i="87"/>
  <c r="G62" i="87"/>
  <c r="H62" i="87" s="1"/>
  <c r="F62" i="87"/>
  <c r="G61" i="87"/>
  <c r="F61" i="87"/>
  <c r="H61" i="87" s="1"/>
  <c r="H60" i="87"/>
  <c r="G60" i="87"/>
  <c r="F60" i="87"/>
  <c r="H59" i="87"/>
  <c r="G59" i="87"/>
  <c r="F59" i="87"/>
  <c r="G58" i="87"/>
  <c r="F58" i="87"/>
  <c r="H58" i="87" s="1"/>
  <c r="G57" i="87"/>
  <c r="F57" i="87"/>
  <c r="H57" i="87" s="1"/>
  <c r="G56" i="87"/>
  <c r="F56" i="87"/>
  <c r="H56" i="87" s="1"/>
  <c r="G65" i="86"/>
  <c r="F65" i="86"/>
  <c r="H65" i="86" s="1"/>
  <c r="G64" i="86"/>
  <c r="F64" i="86"/>
  <c r="H64" i="86" s="1"/>
  <c r="G63" i="86"/>
  <c r="H63" i="86" s="1"/>
  <c r="F63" i="86"/>
  <c r="G62" i="86"/>
  <c r="F62" i="86"/>
  <c r="H62" i="86" s="1"/>
  <c r="G61" i="86"/>
  <c r="F61" i="86"/>
  <c r="H61" i="86" s="1"/>
  <c r="H60" i="86"/>
  <c r="G60" i="86"/>
  <c r="F60" i="86"/>
  <c r="G59" i="86"/>
  <c r="H59" i="86" s="1"/>
  <c r="F59" i="86"/>
  <c r="G58" i="86"/>
  <c r="F58" i="86"/>
  <c r="H58" i="86" s="1"/>
  <c r="G57" i="86"/>
  <c r="F57" i="86"/>
  <c r="H57" i="86" s="1"/>
  <c r="G56" i="86"/>
  <c r="F56" i="86"/>
  <c r="H56" i="86" s="1"/>
  <c r="G65" i="85"/>
  <c r="F65" i="85"/>
  <c r="H65" i="85" s="1"/>
  <c r="G64" i="85"/>
  <c r="F64" i="85"/>
  <c r="H64" i="85" s="1"/>
  <c r="G63" i="85"/>
  <c r="F63" i="85"/>
  <c r="H63" i="85" s="1"/>
  <c r="G62" i="85"/>
  <c r="H62" i="85" s="1"/>
  <c r="F62" i="85"/>
  <c r="G61" i="85"/>
  <c r="F61" i="85"/>
  <c r="H61" i="85" s="1"/>
  <c r="G60" i="85"/>
  <c r="F60" i="85"/>
  <c r="H60" i="85" s="1"/>
  <c r="H59" i="85"/>
  <c r="G59" i="85"/>
  <c r="F59" i="85"/>
  <c r="G58" i="85"/>
  <c r="F58" i="85"/>
  <c r="H58" i="85" s="1"/>
  <c r="G57" i="85"/>
  <c r="F57" i="85"/>
  <c r="H57" i="85" s="1"/>
  <c r="G56" i="85"/>
  <c r="F56" i="85"/>
  <c r="H56" i="85" s="1"/>
  <c r="G65" i="84"/>
  <c r="F65" i="84"/>
  <c r="H65" i="84" s="1"/>
  <c r="G64" i="84"/>
  <c r="F64" i="84"/>
  <c r="H64" i="84" s="1"/>
  <c r="G63" i="84"/>
  <c r="F63" i="84"/>
  <c r="H63" i="84" s="1"/>
  <c r="G62" i="84"/>
  <c r="F62" i="84"/>
  <c r="H62" i="84" s="1"/>
  <c r="G61" i="84"/>
  <c r="F61" i="84"/>
  <c r="H61" i="84" s="1"/>
  <c r="G60" i="84"/>
  <c r="H60" i="84" s="1"/>
  <c r="F60" i="84"/>
  <c r="H59" i="84"/>
  <c r="G59" i="84"/>
  <c r="F59" i="84"/>
  <c r="G58" i="84"/>
  <c r="F58" i="84"/>
  <c r="H58" i="84" s="1"/>
  <c r="G57" i="84"/>
  <c r="F57" i="84"/>
  <c r="H57" i="84" s="1"/>
  <c r="G56" i="84"/>
  <c r="F56" i="84"/>
  <c r="H56" i="84" s="1"/>
  <c r="G65" i="83"/>
  <c r="F65" i="83"/>
  <c r="H65" i="83" s="1"/>
  <c r="G64" i="83"/>
  <c r="F64" i="83"/>
  <c r="H64" i="83" s="1"/>
  <c r="G63" i="83"/>
  <c r="H63" i="83" s="1"/>
  <c r="F63" i="83"/>
  <c r="G62" i="83"/>
  <c r="H62" i="83" s="1"/>
  <c r="F62" i="83"/>
  <c r="G61" i="83"/>
  <c r="F61" i="83"/>
  <c r="H61" i="83" s="1"/>
  <c r="H60" i="83"/>
  <c r="G60" i="83"/>
  <c r="F60" i="83"/>
  <c r="H59" i="83"/>
  <c r="G59" i="83"/>
  <c r="F59" i="83"/>
  <c r="G58" i="83"/>
  <c r="F58" i="83"/>
  <c r="H58" i="83" s="1"/>
  <c r="G57" i="83"/>
  <c r="F57" i="83"/>
  <c r="H57" i="83" s="1"/>
  <c r="G56" i="83"/>
  <c r="F56" i="83"/>
  <c r="H56" i="83" s="1"/>
  <c r="G65" i="82"/>
  <c r="F65" i="82"/>
  <c r="H65" i="82" s="1"/>
  <c r="G64" i="82"/>
  <c r="F64" i="82"/>
  <c r="H64" i="82" s="1"/>
  <c r="G63" i="82"/>
  <c r="F63" i="82"/>
  <c r="H63" i="82" s="1"/>
  <c r="H62" i="82"/>
  <c r="G62" i="82"/>
  <c r="F62" i="82"/>
  <c r="G61" i="82"/>
  <c r="H61" i="82" s="1"/>
  <c r="F61" i="82"/>
  <c r="G60" i="82"/>
  <c r="F60" i="82"/>
  <c r="H60" i="82" s="1"/>
  <c r="H59" i="82"/>
  <c r="G59" i="82"/>
  <c r="F59" i="82"/>
  <c r="G58" i="82"/>
  <c r="F58" i="82"/>
  <c r="H58" i="82" s="1"/>
  <c r="G57" i="82"/>
  <c r="F57" i="82"/>
  <c r="H57" i="82" s="1"/>
  <c r="G56" i="82"/>
  <c r="F56" i="82"/>
  <c r="H56" i="82" s="1"/>
  <c r="H65" i="81"/>
  <c r="G65" i="81"/>
  <c r="F65" i="81"/>
  <c r="G64" i="81"/>
  <c r="F64" i="81"/>
  <c r="H64" i="81" s="1"/>
  <c r="G63" i="81"/>
  <c r="F63" i="81"/>
  <c r="H63" i="81" s="1"/>
  <c r="H62" i="81"/>
  <c r="G62" i="81"/>
  <c r="F62" i="81"/>
  <c r="G61" i="81"/>
  <c r="F61" i="81"/>
  <c r="H61" i="81" s="1"/>
  <c r="G60" i="81"/>
  <c r="F60" i="81"/>
  <c r="H60" i="81" s="1"/>
  <c r="H59" i="81"/>
  <c r="G59" i="81"/>
  <c r="F59" i="81"/>
  <c r="G58" i="81"/>
  <c r="H58" i="81" s="1"/>
  <c r="F58" i="81"/>
  <c r="H57" i="81"/>
  <c r="G57" i="81"/>
  <c r="F57" i="81"/>
  <c r="G56" i="81"/>
  <c r="F56" i="81"/>
  <c r="H56" i="81" s="1"/>
  <c r="G65" i="80"/>
  <c r="F65" i="80"/>
  <c r="H65" i="80" s="1"/>
  <c r="G64" i="80"/>
  <c r="F64" i="80"/>
  <c r="H64" i="80" s="1"/>
  <c r="G63" i="80"/>
  <c r="H63" i="80" s="1"/>
  <c r="F63" i="80"/>
  <c r="G62" i="80"/>
  <c r="H62" i="80" s="1"/>
  <c r="F62" i="80"/>
  <c r="G61" i="80"/>
  <c r="F61" i="80"/>
  <c r="H61" i="80" s="1"/>
  <c r="H60" i="80"/>
  <c r="G60" i="80"/>
  <c r="F60" i="80"/>
  <c r="H59" i="80"/>
  <c r="G59" i="80"/>
  <c r="F59" i="80"/>
  <c r="G58" i="80"/>
  <c r="F58" i="80"/>
  <c r="H58" i="80" s="1"/>
  <c r="G57" i="80"/>
  <c r="F57" i="80"/>
  <c r="H57" i="80" s="1"/>
  <c r="G56" i="80"/>
  <c r="F56" i="80"/>
  <c r="H56" i="80" s="1"/>
  <c r="G65" i="79"/>
  <c r="F65" i="79"/>
  <c r="H65" i="79" s="1"/>
  <c r="G64" i="79"/>
  <c r="F64" i="79"/>
  <c r="H64" i="79" s="1"/>
  <c r="H63" i="79"/>
  <c r="G63" i="79"/>
  <c r="F63" i="79"/>
  <c r="G62" i="79"/>
  <c r="H62" i="79" s="1"/>
  <c r="F62" i="79"/>
  <c r="G61" i="79"/>
  <c r="F61" i="79"/>
  <c r="H61" i="79" s="1"/>
  <c r="G60" i="79"/>
  <c r="F60" i="79"/>
  <c r="H60" i="79" s="1"/>
  <c r="H59" i="79"/>
  <c r="G59" i="79"/>
  <c r="F59" i="79"/>
  <c r="G58" i="79"/>
  <c r="H58" i="79" s="1"/>
  <c r="F58" i="79"/>
  <c r="G57" i="79"/>
  <c r="F57" i="79"/>
  <c r="H57" i="79" s="1"/>
  <c r="G56" i="79"/>
  <c r="F56" i="79"/>
  <c r="H56" i="79" s="1"/>
  <c r="G65" i="78"/>
  <c r="F65" i="78"/>
  <c r="H65" i="78" s="1"/>
  <c r="G64" i="78"/>
  <c r="F64" i="78"/>
  <c r="H64" i="78" s="1"/>
  <c r="G63" i="78"/>
  <c r="H63" i="78" s="1"/>
  <c r="F63" i="78"/>
  <c r="G62" i="78"/>
  <c r="H62" i="78" s="1"/>
  <c r="F62" i="78"/>
  <c r="G61" i="78"/>
  <c r="F61" i="78"/>
  <c r="H61" i="78" s="1"/>
  <c r="H60" i="78"/>
  <c r="G60" i="78"/>
  <c r="F60" i="78"/>
  <c r="H59" i="78"/>
  <c r="G59" i="78"/>
  <c r="F59" i="78"/>
  <c r="G58" i="78"/>
  <c r="F58" i="78"/>
  <c r="H58" i="78" s="1"/>
  <c r="G57" i="78"/>
  <c r="F57" i="78"/>
  <c r="H57" i="78" s="1"/>
  <c r="G56" i="78"/>
  <c r="F56" i="78"/>
  <c r="H56" i="78" s="1"/>
  <c r="G65" i="77"/>
  <c r="F65" i="77"/>
  <c r="H65" i="77" s="1"/>
  <c r="G64" i="77"/>
  <c r="F64" i="77"/>
  <c r="H64" i="77" s="1"/>
  <c r="H63" i="77"/>
  <c r="G63" i="77"/>
  <c r="F63" i="77"/>
  <c r="G62" i="77"/>
  <c r="H62" i="77" s="1"/>
  <c r="F62" i="77"/>
  <c r="G61" i="77"/>
  <c r="F61" i="77"/>
  <c r="H61" i="77" s="1"/>
  <c r="H60" i="77"/>
  <c r="G60" i="77"/>
  <c r="F60" i="77"/>
  <c r="G59" i="77"/>
  <c r="F59" i="77"/>
  <c r="H59" i="77" s="1"/>
  <c r="G58" i="77"/>
  <c r="H58" i="77" s="1"/>
  <c r="F58" i="77"/>
  <c r="G57" i="77"/>
  <c r="F57" i="77"/>
  <c r="H57" i="77" s="1"/>
  <c r="G56" i="77"/>
  <c r="F56" i="77"/>
  <c r="H56" i="77" s="1"/>
  <c r="G65" i="76"/>
  <c r="F65" i="76"/>
  <c r="H65" i="76" s="1"/>
  <c r="G64" i="76"/>
  <c r="F64" i="76"/>
  <c r="H64" i="76" s="1"/>
  <c r="H63" i="76"/>
  <c r="G63" i="76"/>
  <c r="F63" i="76"/>
  <c r="G62" i="76"/>
  <c r="H62" i="76" s="1"/>
  <c r="F62" i="76"/>
  <c r="G61" i="76"/>
  <c r="F61" i="76"/>
  <c r="H61" i="76" s="1"/>
  <c r="G60" i="76"/>
  <c r="F60" i="76"/>
  <c r="H60" i="76" s="1"/>
  <c r="H59" i="76"/>
  <c r="G59" i="76"/>
  <c r="F59" i="76"/>
  <c r="G58" i="76"/>
  <c r="H58" i="76" s="1"/>
  <c r="F58" i="76"/>
  <c r="G57" i="76"/>
  <c r="F57" i="76"/>
  <c r="H57" i="76" s="1"/>
  <c r="G56" i="76"/>
  <c r="F56" i="76"/>
  <c r="H56" i="76" s="1"/>
  <c r="H65" i="75"/>
  <c r="G65" i="75"/>
  <c r="F65" i="75"/>
  <c r="G64" i="75"/>
  <c r="F64" i="75"/>
  <c r="H64" i="75" s="1"/>
  <c r="G63" i="75"/>
  <c r="F63" i="75"/>
  <c r="H63" i="75" s="1"/>
  <c r="G62" i="75"/>
  <c r="F62" i="75"/>
  <c r="H62" i="75" s="1"/>
  <c r="H61" i="75"/>
  <c r="G61" i="75"/>
  <c r="F61" i="75"/>
  <c r="H60" i="75"/>
  <c r="G60" i="75"/>
  <c r="F60" i="75"/>
  <c r="G59" i="75"/>
  <c r="F59" i="75"/>
  <c r="H59" i="75" s="1"/>
  <c r="G58" i="75"/>
  <c r="F58" i="75"/>
  <c r="H58" i="75" s="1"/>
  <c r="H57" i="75"/>
  <c r="G57" i="75"/>
  <c r="F57" i="75"/>
  <c r="G56" i="75"/>
  <c r="F56" i="75"/>
  <c r="H56" i="75" s="1"/>
  <c r="H65" i="74"/>
  <c r="G65" i="74"/>
  <c r="F65" i="74"/>
  <c r="G64" i="74"/>
  <c r="F64" i="74"/>
  <c r="H64" i="74" s="1"/>
  <c r="G63" i="74"/>
  <c r="H63" i="74" s="1"/>
  <c r="F63" i="74"/>
  <c r="G62" i="74"/>
  <c r="F62" i="74"/>
  <c r="H62" i="74" s="1"/>
  <c r="G61" i="74"/>
  <c r="F61" i="74"/>
  <c r="H61" i="74" s="1"/>
  <c r="H60" i="74"/>
  <c r="G60" i="74"/>
  <c r="F60" i="74"/>
  <c r="G59" i="74"/>
  <c r="F59" i="74"/>
  <c r="H59" i="74" s="1"/>
  <c r="G58" i="74"/>
  <c r="F58" i="74"/>
  <c r="H58" i="74" s="1"/>
  <c r="H57" i="74"/>
  <c r="G57" i="74"/>
  <c r="F57" i="74"/>
  <c r="G56" i="74"/>
  <c r="F56" i="74"/>
  <c r="H56" i="74" s="1"/>
  <c r="G65" i="73"/>
  <c r="F65" i="73"/>
  <c r="H65" i="73" s="1"/>
  <c r="G64" i="73"/>
  <c r="F64" i="73"/>
  <c r="H64" i="73" s="1"/>
  <c r="G63" i="73"/>
  <c r="H63" i="73" s="1"/>
  <c r="F63" i="73"/>
  <c r="G62" i="73"/>
  <c r="F62" i="73"/>
  <c r="H62" i="73" s="1"/>
  <c r="G61" i="73"/>
  <c r="F61" i="73"/>
  <c r="H61" i="73" s="1"/>
  <c r="H60" i="73"/>
  <c r="G60" i="73"/>
  <c r="F60" i="73"/>
  <c r="H59" i="73"/>
  <c r="G59" i="73"/>
  <c r="F59" i="73"/>
  <c r="G58" i="73"/>
  <c r="F58" i="73"/>
  <c r="H58" i="73" s="1"/>
  <c r="G57" i="73"/>
  <c r="F57" i="73"/>
  <c r="H57" i="73" s="1"/>
  <c r="G56" i="73"/>
  <c r="F56" i="73"/>
  <c r="H56" i="73" s="1"/>
  <c r="G65" i="72"/>
  <c r="F65" i="72"/>
  <c r="H65" i="72" s="1"/>
  <c r="G64" i="72"/>
  <c r="F64" i="72"/>
  <c r="H64" i="72" s="1"/>
  <c r="H63" i="72"/>
  <c r="G63" i="72"/>
  <c r="F63" i="72"/>
  <c r="G62" i="72"/>
  <c r="H62" i="72" s="1"/>
  <c r="F62" i="72"/>
  <c r="G61" i="72"/>
  <c r="F61" i="72"/>
  <c r="H61" i="72" s="1"/>
  <c r="H60" i="72"/>
  <c r="G60" i="72"/>
  <c r="F60" i="72"/>
  <c r="H59" i="72"/>
  <c r="G59" i="72"/>
  <c r="F59" i="72"/>
  <c r="G58" i="72"/>
  <c r="H58" i="72" s="1"/>
  <c r="F58" i="72"/>
  <c r="G57" i="72"/>
  <c r="F57" i="72"/>
  <c r="H57" i="72" s="1"/>
  <c r="G56" i="72"/>
  <c r="F56" i="72"/>
  <c r="H56" i="72" s="1"/>
  <c r="G65" i="71"/>
  <c r="F65" i="71"/>
  <c r="H65" i="71" s="1"/>
  <c r="G64" i="71"/>
  <c r="F64" i="71"/>
  <c r="H64" i="71" s="1"/>
  <c r="G63" i="71"/>
  <c r="H63" i="71" s="1"/>
  <c r="F63" i="71"/>
  <c r="G62" i="71"/>
  <c r="F62" i="71"/>
  <c r="H62" i="71" s="1"/>
  <c r="G61" i="71"/>
  <c r="F61" i="71"/>
  <c r="H61" i="71" s="1"/>
  <c r="H60" i="71"/>
  <c r="G60" i="71"/>
  <c r="F60" i="71"/>
  <c r="G59" i="71"/>
  <c r="F59" i="71"/>
  <c r="H59" i="71" s="1"/>
  <c r="G58" i="71"/>
  <c r="F58" i="71"/>
  <c r="H58" i="71" s="1"/>
  <c r="G57" i="71"/>
  <c r="F57" i="71"/>
  <c r="H57" i="71" s="1"/>
  <c r="G56" i="71"/>
  <c r="F56" i="71"/>
  <c r="H56" i="71" s="1"/>
  <c r="G65" i="70"/>
  <c r="F65" i="70"/>
  <c r="H65" i="70" s="1"/>
  <c r="G64" i="70"/>
  <c r="F64" i="70"/>
  <c r="H64" i="70" s="1"/>
  <c r="G63" i="70"/>
  <c r="F63" i="70"/>
  <c r="H63" i="70" s="1"/>
  <c r="G62" i="70"/>
  <c r="H62" i="70" s="1"/>
  <c r="F62" i="70"/>
  <c r="G61" i="70"/>
  <c r="F61" i="70"/>
  <c r="H61" i="70" s="1"/>
  <c r="G60" i="70"/>
  <c r="H60" i="70" s="1"/>
  <c r="F60" i="70"/>
  <c r="H59" i="70"/>
  <c r="G59" i="70"/>
  <c r="F59" i="70"/>
  <c r="G58" i="70"/>
  <c r="F58" i="70"/>
  <c r="H58" i="70" s="1"/>
  <c r="G57" i="70"/>
  <c r="F57" i="70"/>
  <c r="H57" i="70" s="1"/>
  <c r="G56" i="70"/>
  <c r="F56" i="70"/>
  <c r="H56" i="70" s="1"/>
  <c r="H65" i="68"/>
  <c r="G65" i="68"/>
  <c r="F65" i="68"/>
  <c r="G64" i="68"/>
  <c r="F64" i="68"/>
  <c r="H64" i="68" s="1"/>
  <c r="G63" i="68"/>
  <c r="F63" i="68"/>
  <c r="H63" i="68" s="1"/>
  <c r="G62" i="68"/>
  <c r="H62" i="68" s="1"/>
  <c r="F62" i="68"/>
  <c r="G61" i="68"/>
  <c r="F61" i="68"/>
  <c r="H61" i="68" s="1"/>
  <c r="G60" i="68"/>
  <c r="H60" i="68" s="1"/>
  <c r="F60" i="68"/>
  <c r="H59" i="68"/>
  <c r="G59" i="68"/>
  <c r="F59" i="68"/>
  <c r="G58" i="68"/>
  <c r="F58" i="68"/>
  <c r="H58" i="68" s="1"/>
  <c r="H57" i="68"/>
  <c r="G57" i="68"/>
  <c r="F57" i="68"/>
  <c r="G56" i="68"/>
  <c r="F56" i="68"/>
  <c r="H56" i="68" s="1"/>
  <c r="G65" i="67"/>
  <c r="F65" i="67"/>
  <c r="H65" i="67" s="1"/>
  <c r="G64" i="67"/>
  <c r="F64" i="67"/>
  <c r="H64" i="67" s="1"/>
  <c r="G63" i="67"/>
  <c r="H63" i="67" s="1"/>
  <c r="F63" i="67"/>
  <c r="G62" i="67"/>
  <c r="H62" i="67" s="1"/>
  <c r="F62" i="67"/>
  <c r="H61" i="67"/>
  <c r="G61" i="67"/>
  <c r="F61" i="67"/>
  <c r="H60" i="67"/>
  <c r="G60" i="67"/>
  <c r="F60" i="67"/>
  <c r="G59" i="67"/>
  <c r="F59" i="67"/>
  <c r="H59" i="67" s="1"/>
  <c r="G58" i="67"/>
  <c r="F58" i="67"/>
  <c r="H58" i="67" s="1"/>
  <c r="G57" i="67"/>
  <c r="F57" i="67"/>
  <c r="H57" i="67" s="1"/>
  <c r="G56" i="67"/>
  <c r="F56" i="67"/>
  <c r="H56" i="67" s="1"/>
  <c r="G65" i="66"/>
  <c r="F65" i="66"/>
  <c r="H65" i="66" s="1"/>
  <c r="G64" i="66"/>
  <c r="F64" i="66"/>
  <c r="H64" i="66" s="1"/>
  <c r="G63" i="66"/>
  <c r="F63" i="66"/>
  <c r="H63" i="66" s="1"/>
  <c r="G62" i="66"/>
  <c r="H62" i="66" s="1"/>
  <c r="F62" i="66"/>
  <c r="G61" i="66"/>
  <c r="H61" i="66" s="1"/>
  <c r="F61" i="66"/>
  <c r="G60" i="66"/>
  <c r="F60" i="66"/>
  <c r="H60" i="66" s="1"/>
  <c r="H59" i="66"/>
  <c r="G59" i="66"/>
  <c r="F59" i="66"/>
  <c r="G58" i="66"/>
  <c r="F58" i="66"/>
  <c r="H58" i="66" s="1"/>
  <c r="G57" i="66"/>
  <c r="F57" i="66"/>
  <c r="H57" i="66" s="1"/>
  <c r="G56" i="66"/>
  <c r="F56" i="66"/>
  <c r="H56" i="66" s="1"/>
  <c r="G65" i="65"/>
  <c r="F65" i="65"/>
  <c r="H65" i="65" s="1"/>
  <c r="G64" i="65"/>
  <c r="F64" i="65"/>
  <c r="H64" i="65" s="1"/>
  <c r="H63" i="65"/>
  <c r="G63" i="65"/>
  <c r="F63" i="65"/>
  <c r="G62" i="65"/>
  <c r="H62" i="65" s="1"/>
  <c r="F62" i="65"/>
  <c r="G61" i="65"/>
  <c r="F61" i="65"/>
  <c r="H61" i="65" s="1"/>
  <c r="G60" i="65"/>
  <c r="H60" i="65" s="1"/>
  <c r="F60" i="65"/>
  <c r="G59" i="65"/>
  <c r="F59" i="65"/>
  <c r="H59" i="65" s="1"/>
  <c r="G58" i="65"/>
  <c r="F58" i="65"/>
  <c r="H58" i="65" s="1"/>
  <c r="H57" i="65"/>
  <c r="G57" i="65"/>
  <c r="F57" i="65"/>
  <c r="G56" i="65"/>
  <c r="F56" i="65"/>
  <c r="H56" i="65" s="1"/>
  <c r="G65" i="64"/>
  <c r="F65" i="64"/>
  <c r="H65" i="64" s="1"/>
  <c r="G64" i="64"/>
  <c r="F64" i="64"/>
  <c r="H64" i="64" s="1"/>
  <c r="G63" i="64"/>
  <c r="H63" i="64" s="1"/>
  <c r="F63" i="64"/>
  <c r="G62" i="64"/>
  <c r="F62" i="64"/>
  <c r="H62" i="64" s="1"/>
  <c r="G61" i="64"/>
  <c r="F61" i="64"/>
  <c r="H61" i="64" s="1"/>
  <c r="H60" i="64"/>
  <c r="G60" i="64"/>
  <c r="F60" i="64"/>
  <c r="G59" i="64"/>
  <c r="F59" i="64"/>
  <c r="H59" i="64" s="1"/>
  <c r="G58" i="64"/>
  <c r="F58" i="64"/>
  <c r="H58" i="64" s="1"/>
  <c r="G57" i="64"/>
  <c r="F57" i="64"/>
  <c r="H57" i="64" s="1"/>
  <c r="G56" i="64"/>
  <c r="F56" i="64"/>
  <c r="H56" i="64" s="1"/>
  <c r="G65" i="63"/>
  <c r="F65" i="63"/>
  <c r="H65" i="63" s="1"/>
  <c r="G64" i="63"/>
  <c r="F64" i="63"/>
  <c r="H64" i="63" s="1"/>
  <c r="G63" i="63"/>
  <c r="H63" i="63" s="1"/>
  <c r="F63" i="63"/>
  <c r="G62" i="63"/>
  <c r="H62" i="63" s="1"/>
  <c r="F62" i="63"/>
  <c r="H61" i="63"/>
  <c r="G61" i="63"/>
  <c r="F61" i="63"/>
  <c r="H60" i="63"/>
  <c r="G60" i="63"/>
  <c r="F60" i="63"/>
  <c r="G59" i="63"/>
  <c r="F59" i="63"/>
  <c r="H59" i="63" s="1"/>
  <c r="G58" i="63"/>
  <c r="F58" i="63"/>
  <c r="H58" i="63" s="1"/>
  <c r="G57" i="63"/>
  <c r="F57" i="63"/>
  <c r="H57" i="63" s="1"/>
  <c r="G56" i="63"/>
  <c r="F56" i="63"/>
  <c r="H56" i="63" s="1"/>
  <c r="G65" i="62"/>
  <c r="F65" i="62"/>
  <c r="H65" i="62" s="1"/>
  <c r="G64" i="62"/>
  <c r="F64" i="62"/>
  <c r="H64" i="62" s="1"/>
  <c r="H63" i="62"/>
  <c r="G63" i="62"/>
  <c r="F63" i="62"/>
  <c r="G62" i="62"/>
  <c r="F62" i="62"/>
  <c r="H62" i="62" s="1"/>
  <c r="G61" i="62"/>
  <c r="F61" i="62"/>
  <c r="H61" i="62" s="1"/>
  <c r="H60" i="62"/>
  <c r="G60" i="62"/>
  <c r="F60" i="62"/>
  <c r="H59" i="62"/>
  <c r="G59" i="62"/>
  <c r="F59" i="62"/>
  <c r="G58" i="62"/>
  <c r="H58" i="62" s="1"/>
  <c r="F58" i="62"/>
  <c r="G57" i="62"/>
  <c r="F57" i="62"/>
  <c r="H57" i="62" s="1"/>
  <c r="G56" i="62"/>
  <c r="F56" i="62"/>
  <c r="H56" i="62" s="1"/>
  <c r="G65" i="61"/>
  <c r="F65" i="61"/>
  <c r="H65" i="61" s="1"/>
  <c r="G64" i="61"/>
  <c r="F64" i="61"/>
  <c r="H64" i="61" s="1"/>
  <c r="G63" i="61"/>
  <c r="F63" i="61"/>
  <c r="H63" i="61" s="1"/>
  <c r="G62" i="61"/>
  <c r="F62" i="61"/>
  <c r="H62" i="61" s="1"/>
  <c r="G61" i="61"/>
  <c r="F61" i="61"/>
  <c r="H61" i="61" s="1"/>
  <c r="G60" i="61"/>
  <c r="H60" i="61" s="1"/>
  <c r="F60" i="61"/>
  <c r="H59" i="61"/>
  <c r="G59" i="61"/>
  <c r="F59" i="61"/>
  <c r="G58" i="61"/>
  <c r="F58" i="61"/>
  <c r="H58" i="61" s="1"/>
  <c r="G57" i="61"/>
  <c r="F57" i="61"/>
  <c r="H57" i="61" s="1"/>
  <c r="G56" i="61"/>
  <c r="F56" i="61"/>
  <c r="H56" i="61" s="1"/>
  <c r="G65" i="60"/>
  <c r="F65" i="60"/>
  <c r="H65" i="60" s="1"/>
  <c r="G64" i="60"/>
  <c r="F64" i="60"/>
  <c r="H64" i="60" s="1"/>
  <c r="H63" i="60"/>
  <c r="G63" i="60"/>
  <c r="F63" i="60"/>
  <c r="G62" i="60"/>
  <c r="H62" i="60" s="1"/>
  <c r="F62" i="60"/>
  <c r="G61" i="60"/>
  <c r="F61" i="60"/>
  <c r="H61" i="60" s="1"/>
  <c r="G60" i="60"/>
  <c r="F60" i="60"/>
  <c r="H60" i="60" s="1"/>
  <c r="H59" i="60"/>
  <c r="G59" i="60"/>
  <c r="F59" i="60"/>
  <c r="G58" i="60"/>
  <c r="H58" i="60" s="1"/>
  <c r="F58" i="60"/>
  <c r="G57" i="60"/>
  <c r="F57" i="60"/>
  <c r="H57" i="60" s="1"/>
  <c r="G56" i="60"/>
  <c r="F56" i="60"/>
  <c r="H56" i="60" s="1"/>
  <c r="H65" i="59"/>
  <c r="G65" i="59"/>
  <c r="F65" i="59"/>
  <c r="G64" i="59"/>
  <c r="F64" i="59"/>
  <c r="H64" i="59" s="1"/>
  <c r="G63" i="59"/>
  <c r="F63" i="59"/>
  <c r="H63" i="59" s="1"/>
  <c r="G62" i="59"/>
  <c r="H62" i="59" s="1"/>
  <c r="F62" i="59"/>
  <c r="G61" i="59"/>
  <c r="F61" i="59"/>
  <c r="H61" i="59" s="1"/>
  <c r="G60" i="59"/>
  <c r="H60" i="59" s="1"/>
  <c r="F60" i="59"/>
  <c r="H59" i="59"/>
  <c r="G59" i="59"/>
  <c r="F59" i="59"/>
  <c r="G58" i="59"/>
  <c r="F58" i="59"/>
  <c r="H58" i="59" s="1"/>
  <c r="H57" i="59"/>
  <c r="G57" i="59"/>
  <c r="F57" i="59"/>
  <c r="G56" i="59"/>
  <c r="F56" i="59"/>
  <c r="H56" i="59" s="1"/>
  <c r="G65" i="58"/>
  <c r="F65" i="58"/>
  <c r="H65" i="58" s="1"/>
  <c r="G64" i="58"/>
  <c r="F64" i="58"/>
  <c r="H64" i="58" s="1"/>
  <c r="G63" i="58"/>
  <c r="F63" i="58"/>
  <c r="H63" i="58" s="1"/>
  <c r="G62" i="58"/>
  <c r="F62" i="58"/>
  <c r="H62" i="58" s="1"/>
  <c r="G61" i="58"/>
  <c r="F61" i="58"/>
  <c r="H61" i="58" s="1"/>
  <c r="G60" i="58"/>
  <c r="H60" i="58" s="1"/>
  <c r="F60" i="58"/>
  <c r="H59" i="58"/>
  <c r="G59" i="58"/>
  <c r="F59" i="58"/>
  <c r="G58" i="58"/>
  <c r="H58" i="58" s="1"/>
  <c r="F58" i="58"/>
  <c r="G57" i="58"/>
  <c r="F57" i="58"/>
  <c r="H57" i="58" s="1"/>
  <c r="G56" i="58"/>
  <c r="F56" i="58"/>
  <c r="H56" i="58" s="1"/>
  <c r="G65" i="57"/>
  <c r="F65" i="57"/>
  <c r="H65" i="57" s="1"/>
  <c r="G64" i="57"/>
  <c r="F64" i="57"/>
  <c r="H64" i="57" s="1"/>
  <c r="G63" i="57"/>
  <c r="F63" i="57"/>
  <c r="H63" i="57" s="1"/>
  <c r="G62" i="57"/>
  <c r="H62" i="57" s="1"/>
  <c r="F62" i="57"/>
  <c r="G61" i="57"/>
  <c r="F61" i="57"/>
  <c r="H61" i="57" s="1"/>
  <c r="G60" i="57"/>
  <c r="H60" i="57" s="1"/>
  <c r="F60" i="57"/>
  <c r="H59" i="57"/>
  <c r="G59" i="57"/>
  <c r="F59" i="57"/>
  <c r="G58" i="57"/>
  <c r="F58" i="57"/>
  <c r="H58" i="57" s="1"/>
  <c r="G57" i="57"/>
  <c r="F57" i="57"/>
  <c r="H57" i="57" s="1"/>
  <c r="G56" i="57"/>
  <c r="F56" i="57"/>
  <c r="H56" i="57" s="1"/>
  <c r="G65" i="56"/>
  <c r="F65" i="56"/>
  <c r="H65" i="56" s="1"/>
  <c r="G64" i="56"/>
  <c r="F64" i="56"/>
  <c r="H64" i="56" s="1"/>
  <c r="G63" i="56"/>
  <c r="F63" i="56"/>
  <c r="H63" i="56" s="1"/>
  <c r="G62" i="56"/>
  <c r="H62" i="56" s="1"/>
  <c r="F62" i="56"/>
  <c r="G61" i="56"/>
  <c r="H61" i="56" s="1"/>
  <c r="F61" i="56"/>
  <c r="G60" i="56"/>
  <c r="F60" i="56"/>
  <c r="H60" i="56" s="1"/>
  <c r="H59" i="56"/>
  <c r="G59" i="56"/>
  <c r="F59" i="56"/>
  <c r="G58" i="56"/>
  <c r="F58" i="56"/>
  <c r="H58" i="56" s="1"/>
  <c r="G57" i="56"/>
  <c r="F57" i="56"/>
  <c r="H57" i="56" s="1"/>
  <c r="G56" i="56"/>
  <c r="F56" i="56"/>
  <c r="H56" i="56" s="1"/>
  <c r="G65" i="55"/>
  <c r="H65" i="55" s="1"/>
  <c r="F65" i="55"/>
  <c r="G64" i="55"/>
  <c r="F64" i="55"/>
  <c r="H64" i="55" s="1"/>
  <c r="H63" i="55"/>
  <c r="G63" i="55"/>
  <c r="F63" i="55"/>
  <c r="H62" i="55"/>
  <c r="G62" i="55"/>
  <c r="F62" i="55"/>
  <c r="G61" i="55"/>
  <c r="F61" i="55"/>
  <c r="H61" i="55" s="1"/>
  <c r="G60" i="55"/>
  <c r="F60" i="55"/>
  <c r="H60" i="55" s="1"/>
  <c r="G59" i="55"/>
  <c r="F59" i="55"/>
  <c r="H59" i="55" s="1"/>
  <c r="G58" i="55"/>
  <c r="H58" i="55" s="1"/>
  <c r="F58" i="55"/>
  <c r="G57" i="55"/>
  <c r="F57" i="55"/>
  <c r="H57" i="55" s="1"/>
  <c r="G56" i="55"/>
  <c r="F56" i="55"/>
  <c r="H56" i="55" s="1"/>
  <c r="G65" i="54"/>
  <c r="F65" i="54"/>
  <c r="H65" i="54" s="1"/>
  <c r="G64" i="54"/>
  <c r="F64" i="54"/>
  <c r="H64" i="54" s="1"/>
  <c r="H63" i="54"/>
  <c r="G63" i="54"/>
  <c r="F63" i="54"/>
  <c r="G62" i="54"/>
  <c r="H62" i="54" s="1"/>
  <c r="F62" i="54"/>
  <c r="G61" i="54"/>
  <c r="F61" i="54"/>
  <c r="H61" i="54" s="1"/>
  <c r="G60" i="54"/>
  <c r="F60" i="54"/>
  <c r="H60" i="54" s="1"/>
  <c r="H59" i="54"/>
  <c r="G59" i="54"/>
  <c r="F59" i="54"/>
  <c r="G58" i="54"/>
  <c r="H58" i="54" s="1"/>
  <c r="F58" i="54"/>
  <c r="G57" i="54"/>
  <c r="F57" i="54"/>
  <c r="H57" i="54" s="1"/>
  <c r="G56" i="54"/>
  <c r="F56" i="54"/>
  <c r="H56" i="54" s="1"/>
  <c r="G65" i="53"/>
  <c r="F65" i="53"/>
  <c r="H65" i="53" s="1"/>
  <c r="G64" i="53"/>
  <c r="F64" i="53"/>
  <c r="H64" i="53" s="1"/>
  <c r="G63" i="53"/>
  <c r="F63" i="53"/>
  <c r="H63" i="53" s="1"/>
  <c r="G62" i="53"/>
  <c r="H62" i="53" s="1"/>
  <c r="F62" i="53"/>
  <c r="G61" i="53"/>
  <c r="F61" i="53"/>
  <c r="H61" i="53" s="1"/>
  <c r="G60" i="53"/>
  <c r="F60" i="53"/>
  <c r="H60" i="53" s="1"/>
  <c r="H59" i="53"/>
  <c r="G59" i="53"/>
  <c r="F59" i="53"/>
  <c r="G58" i="53"/>
  <c r="F58" i="53"/>
  <c r="H58" i="53" s="1"/>
  <c r="G57" i="53"/>
  <c r="F57" i="53"/>
  <c r="H57" i="53" s="1"/>
  <c r="G56" i="53"/>
  <c r="F56" i="53"/>
  <c r="H56" i="53" s="1"/>
  <c r="G65" i="52"/>
  <c r="F65" i="52"/>
  <c r="H65" i="52" s="1"/>
  <c r="G64" i="52"/>
  <c r="F64" i="52"/>
  <c r="G63" i="52"/>
  <c r="H63" i="52" s="1"/>
  <c r="F63" i="52"/>
  <c r="G62" i="52"/>
  <c r="H62" i="52" s="1"/>
  <c r="F62" i="52"/>
  <c r="G61" i="52"/>
  <c r="F61" i="52"/>
  <c r="H61" i="52" s="1"/>
  <c r="G60" i="52"/>
  <c r="F60" i="52"/>
  <c r="H60" i="52" s="1"/>
  <c r="G59" i="52"/>
  <c r="F59" i="52"/>
  <c r="G58" i="52"/>
  <c r="F58" i="52"/>
  <c r="G57" i="52"/>
  <c r="F57" i="52"/>
  <c r="H57" i="52" s="1"/>
  <c r="G56" i="52"/>
  <c r="F56" i="52"/>
  <c r="G65" i="51"/>
  <c r="F65" i="51"/>
  <c r="H65" i="51" s="1"/>
  <c r="G64" i="51"/>
  <c r="F64" i="51"/>
  <c r="H64" i="51" s="1"/>
  <c r="H63" i="51"/>
  <c r="G63" i="51"/>
  <c r="F63" i="51"/>
  <c r="G62" i="51"/>
  <c r="H62" i="51" s="1"/>
  <c r="F62" i="51"/>
  <c r="G61" i="51"/>
  <c r="F61" i="51"/>
  <c r="H61" i="51" s="1"/>
  <c r="H60" i="51"/>
  <c r="G60" i="51"/>
  <c r="F60" i="51"/>
  <c r="G59" i="51"/>
  <c r="F59" i="51"/>
  <c r="H59" i="51" s="1"/>
  <c r="G58" i="51"/>
  <c r="F58" i="51"/>
  <c r="H58" i="51" s="1"/>
  <c r="G57" i="51"/>
  <c r="F57" i="51"/>
  <c r="H57" i="51" s="1"/>
  <c r="G56" i="51"/>
  <c r="F56" i="51"/>
  <c r="H56" i="51" s="1"/>
  <c r="H65" i="50"/>
  <c r="G65" i="50"/>
  <c r="F65" i="50"/>
  <c r="G64" i="50"/>
  <c r="F64" i="50"/>
  <c r="H64" i="50" s="1"/>
  <c r="G63" i="50"/>
  <c r="F63" i="50"/>
  <c r="H63" i="50" s="1"/>
  <c r="G62" i="50"/>
  <c r="H62" i="50" s="1"/>
  <c r="F62" i="50"/>
  <c r="G61" i="50"/>
  <c r="F61" i="50"/>
  <c r="H61" i="50" s="1"/>
  <c r="G60" i="50"/>
  <c r="H60" i="50" s="1"/>
  <c r="F60" i="50"/>
  <c r="H59" i="50"/>
  <c r="G59" i="50"/>
  <c r="F59" i="50"/>
  <c r="G58" i="50"/>
  <c r="F58" i="50"/>
  <c r="H58" i="50" s="1"/>
  <c r="G57" i="50"/>
  <c r="F57" i="50"/>
  <c r="H57" i="50" s="1"/>
  <c r="G56" i="50"/>
  <c r="F56" i="50"/>
  <c r="H56" i="50" s="1"/>
  <c r="G65" i="49"/>
  <c r="F65" i="49"/>
  <c r="H65" i="49" s="1"/>
  <c r="G64" i="49"/>
  <c r="F64" i="49"/>
  <c r="H64" i="49" s="1"/>
  <c r="G63" i="49"/>
  <c r="F63" i="49"/>
  <c r="H63" i="49" s="1"/>
  <c r="G62" i="49"/>
  <c r="H62" i="49" s="1"/>
  <c r="F62" i="49"/>
  <c r="G61" i="49"/>
  <c r="F61" i="49"/>
  <c r="H61" i="49" s="1"/>
  <c r="G60" i="49"/>
  <c r="F60" i="49"/>
  <c r="H60" i="49" s="1"/>
  <c r="H59" i="49"/>
  <c r="G59" i="49"/>
  <c r="F59" i="49"/>
  <c r="G58" i="49"/>
  <c r="F58" i="49"/>
  <c r="H58" i="49" s="1"/>
  <c r="G57" i="49"/>
  <c r="F57" i="49"/>
  <c r="H57" i="49" s="1"/>
  <c r="G56" i="49"/>
  <c r="F56" i="49"/>
  <c r="H56" i="49" s="1"/>
  <c r="G64" i="12"/>
  <c r="F64" i="12"/>
  <c r="H64" i="12" s="1"/>
  <c r="G63" i="12"/>
  <c r="F63" i="12"/>
  <c r="H63" i="12" s="1"/>
  <c r="G62" i="12"/>
  <c r="F62" i="12"/>
  <c r="H62" i="12" s="1"/>
  <c r="G61" i="12"/>
  <c r="H61" i="12" s="1"/>
  <c r="F61" i="12"/>
  <c r="G60" i="12"/>
  <c r="F60" i="12"/>
  <c r="H60" i="12" s="1"/>
  <c r="G59" i="12"/>
  <c r="H59" i="12" s="1"/>
  <c r="F59" i="12"/>
  <c r="H58" i="12"/>
  <c r="G58" i="12"/>
  <c r="F58" i="12"/>
  <c r="G57" i="12"/>
  <c r="F57" i="12"/>
  <c r="H57" i="12" s="1"/>
  <c r="G56" i="12"/>
  <c r="F56" i="12"/>
  <c r="H56" i="12" s="1"/>
  <c r="G55" i="12"/>
  <c r="F55" i="12"/>
  <c r="H55" i="12" s="1"/>
  <c r="G65" i="48"/>
  <c r="F65" i="48"/>
  <c r="H65" i="48" s="1"/>
  <c r="G64" i="48"/>
  <c r="F64" i="48"/>
  <c r="H64" i="48" s="1"/>
  <c r="H63" i="48"/>
  <c r="G63" i="48"/>
  <c r="F63" i="48"/>
  <c r="G62" i="48"/>
  <c r="H62" i="48" s="1"/>
  <c r="F62" i="48"/>
  <c r="G61" i="48"/>
  <c r="F61" i="48"/>
  <c r="H61" i="48" s="1"/>
  <c r="G60" i="48"/>
  <c r="F60" i="48"/>
  <c r="H60" i="48" s="1"/>
  <c r="H59" i="48"/>
  <c r="G59" i="48"/>
  <c r="F59" i="48"/>
  <c r="G58" i="48"/>
  <c r="H58" i="48" s="1"/>
  <c r="F58" i="48"/>
  <c r="G57" i="48"/>
  <c r="F57" i="48"/>
  <c r="H57" i="48" s="1"/>
  <c r="G56" i="48"/>
  <c r="F56" i="48"/>
  <c r="H56" i="48" s="1"/>
  <c r="G65" i="47"/>
  <c r="F65" i="47"/>
  <c r="H65" i="47" s="1"/>
  <c r="G64" i="47"/>
  <c r="F64" i="47"/>
  <c r="H64" i="47" s="1"/>
  <c r="H63" i="47"/>
  <c r="G63" i="47"/>
  <c r="F63" i="47"/>
  <c r="G62" i="47"/>
  <c r="H62" i="47" s="1"/>
  <c r="F62" i="47"/>
  <c r="G61" i="47"/>
  <c r="F61" i="47"/>
  <c r="H61" i="47" s="1"/>
  <c r="G60" i="47"/>
  <c r="F60" i="47"/>
  <c r="H60" i="47" s="1"/>
  <c r="H59" i="47"/>
  <c r="G59" i="47"/>
  <c r="F59" i="47"/>
  <c r="G58" i="47"/>
  <c r="H58" i="47" s="1"/>
  <c r="F58" i="47"/>
  <c r="G57" i="47"/>
  <c r="F57" i="47"/>
  <c r="H57" i="47" s="1"/>
  <c r="G56" i="47"/>
  <c r="F56" i="47"/>
  <c r="H56" i="47" s="1"/>
  <c r="G65" i="46"/>
  <c r="F65" i="46"/>
  <c r="H65" i="46" s="1"/>
  <c r="G64" i="46"/>
  <c r="F64" i="46"/>
  <c r="H64" i="46" s="1"/>
  <c r="G63" i="46"/>
  <c r="F63" i="46"/>
  <c r="H63" i="46" s="1"/>
  <c r="G62" i="46"/>
  <c r="H62" i="46" s="1"/>
  <c r="F62" i="46"/>
  <c r="G61" i="46"/>
  <c r="F61" i="46"/>
  <c r="H61" i="46" s="1"/>
  <c r="G60" i="46"/>
  <c r="H60" i="46" s="1"/>
  <c r="F60" i="46"/>
  <c r="H59" i="46"/>
  <c r="G59" i="46"/>
  <c r="F59" i="46"/>
  <c r="G58" i="46"/>
  <c r="F58" i="46"/>
  <c r="H58" i="46" s="1"/>
  <c r="G57" i="46"/>
  <c r="F57" i="46"/>
  <c r="H57" i="46" s="1"/>
  <c r="G56" i="46"/>
  <c r="F56" i="46"/>
  <c r="H56" i="46" s="1"/>
  <c r="G65" i="45"/>
  <c r="F65" i="45"/>
  <c r="H65" i="45" s="1"/>
  <c r="G64" i="45"/>
  <c r="F64" i="45"/>
  <c r="H64" i="45" s="1"/>
  <c r="G63" i="45"/>
  <c r="H63" i="45" s="1"/>
  <c r="F63" i="45"/>
  <c r="G62" i="45"/>
  <c r="F62" i="45"/>
  <c r="H62" i="45" s="1"/>
  <c r="G61" i="45"/>
  <c r="F61" i="45"/>
  <c r="H61" i="45" s="1"/>
  <c r="H60" i="45"/>
  <c r="G60" i="45"/>
  <c r="F60" i="45"/>
  <c r="G59" i="45"/>
  <c r="F59" i="45"/>
  <c r="H59" i="45" s="1"/>
  <c r="G58" i="45"/>
  <c r="F58" i="45"/>
  <c r="H58" i="45" s="1"/>
  <c r="G57" i="45"/>
  <c r="F57" i="45"/>
  <c r="H57" i="45" s="1"/>
  <c r="G56" i="45"/>
  <c r="F56" i="45"/>
  <c r="H56" i="45" s="1"/>
  <c r="G65" i="44"/>
  <c r="F65" i="44"/>
  <c r="H65" i="44" s="1"/>
  <c r="G64" i="44"/>
  <c r="F64" i="44"/>
  <c r="H64" i="44" s="1"/>
  <c r="G63" i="44"/>
  <c r="F63" i="44"/>
  <c r="H63" i="44" s="1"/>
  <c r="G62" i="44"/>
  <c r="H62" i="44" s="1"/>
  <c r="F62" i="44"/>
  <c r="H61" i="44"/>
  <c r="G61" i="44"/>
  <c r="F61" i="44"/>
  <c r="G60" i="44"/>
  <c r="F60" i="44"/>
  <c r="H60" i="44" s="1"/>
  <c r="H59" i="44"/>
  <c r="G59" i="44"/>
  <c r="F59" i="44"/>
  <c r="G58" i="44"/>
  <c r="F58" i="44"/>
  <c r="H58" i="44" s="1"/>
  <c r="G57" i="44"/>
  <c r="F57" i="44"/>
  <c r="H57" i="44" s="1"/>
  <c r="G56" i="44"/>
  <c r="F56" i="44"/>
  <c r="H56" i="44" s="1"/>
  <c r="G65" i="43"/>
  <c r="F65" i="43"/>
  <c r="H65" i="43" s="1"/>
  <c r="G64" i="43"/>
  <c r="F64" i="43"/>
  <c r="H64" i="43" s="1"/>
  <c r="G63" i="43"/>
  <c r="F63" i="43"/>
  <c r="H63" i="43" s="1"/>
  <c r="G62" i="43"/>
  <c r="H62" i="43" s="1"/>
  <c r="F62" i="43"/>
  <c r="G61" i="43"/>
  <c r="F61" i="43"/>
  <c r="H61" i="43" s="1"/>
  <c r="G60" i="43"/>
  <c r="H60" i="43" s="1"/>
  <c r="F60" i="43"/>
  <c r="H59" i="43"/>
  <c r="G59" i="43"/>
  <c r="F59" i="43"/>
  <c r="G58" i="43"/>
  <c r="F58" i="43"/>
  <c r="H58" i="43" s="1"/>
  <c r="G57" i="43"/>
  <c r="F57" i="43"/>
  <c r="H57" i="43" s="1"/>
  <c r="G56" i="43"/>
  <c r="F56" i="43"/>
  <c r="H56" i="43" s="1"/>
  <c r="G65" i="42"/>
  <c r="F65" i="42"/>
  <c r="H65" i="42" s="1"/>
  <c r="G64" i="42"/>
  <c r="F64" i="42"/>
  <c r="H64" i="42" s="1"/>
  <c r="G63" i="42"/>
  <c r="H63" i="42" s="1"/>
  <c r="F63" i="42"/>
  <c r="G62" i="42"/>
  <c r="F62" i="42"/>
  <c r="H62" i="42" s="1"/>
  <c r="H61" i="42"/>
  <c r="G61" i="42"/>
  <c r="F61" i="42"/>
  <c r="H60" i="42"/>
  <c r="G60" i="42"/>
  <c r="F60" i="42"/>
  <c r="G59" i="42"/>
  <c r="F59" i="42"/>
  <c r="H59" i="42" s="1"/>
  <c r="G58" i="42"/>
  <c r="F58" i="42"/>
  <c r="H58" i="42" s="1"/>
  <c r="G57" i="42"/>
  <c r="F57" i="42"/>
  <c r="H57" i="42" s="1"/>
  <c r="G56" i="42"/>
  <c r="H56" i="42" s="1"/>
  <c r="F56" i="42"/>
  <c r="G65" i="41"/>
  <c r="F65" i="41"/>
  <c r="H65" i="41" s="1"/>
  <c r="G64" i="41"/>
  <c r="F64" i="41"/>
  <c r="H64" i="41" s="1"/>
  <c r="G63" i="41"/>
  <c r="H63" i="41" s="1"/>
  <c r="F63" i="41"/>
  <c r="G62" i="41"/>
  <c r="F62" i="41"/>
  <c r="H62" i="41" s="1"/>
  <c r="G61" i="41"/>
  <c r="F61" i="41"/>
  <c r="H61" i="41" s="1"/>
  <c r="H60" i="41"/>
  <c r="G60" i="41"/>
  <c r="F60" i="41"/>
  <c r="G59" i="41"/>
  <c r="F59" i="41"/>
  <c r="H59" i="41" s="1"/>
  <c r="G58" i="41"/>
  <c r="F58" i="41"/>
  <c r="H58" i="41" s="1"/>
  <c r="G57" i="41"/>
  <c r="F57" i="41"/>
  <c r="H57" i="41" s="1"/>
  <c r="G56" i="41"/>
  <c r="F56" i="41"/>
  <c r="H56" i="41" s="1"/>
  <c r="G65" i="40"/>
  <c r="F65" i="40"/>
  <c r="H65" i="40" s="1"/>
  <c r="G64" i="40"/>
  <c r="F64" i="40"/>
  <c r="H64" i="40" s="1"/>
  <c r="G63" i="40"/>
  <c r="F63" i="40"/>
  <c r="H63" i="40" s="1"/>
  <c r="G62" i="40"/>
  <c r="H62" i="40" s="1"/>
  <c r="F62" i="40"/>
  <c r="G61" i="40"/>
  <c r="H61" i="40" s="1"/>
  <c r="F61" i="40"/>
  <c r="G60" i="40"/>
  <c r="F60" i="40"/>
  <c r="H60" i="40" s="1"/>
  <c r="H59" i="40"/>
  <c r="G59" i="40"/>
  <c r="F59" i="40"/>
  <c r="G58" i="40"/>
  <c r="F58" i="40"/>
  <c r="H58" i="40" s="1"/>
  <c r="G57" i="40"/>
  <c r="F57" i="40"/>
  <c r="H57" i="40" s="1"/>
  <c r="G56" i="40"/>
  <c r="F56" i="40"/>
  <c r="H56" i="40" s="1"/>
  <c r="G65" i="39"/>
  <c r="F65" i="39"/>
  <c r="H65" i="39" s="1"/>
  <c r="G64" i="39"/>
  <c r="F64" i="39"/>
  <c r="H64" i="39" s="1"/>
  <c r="G63" i="39"/>
  <c r="H63" i="39" s="1"/>
  <c r="F63" i="39"/>
  <c r="G62" i="39"/>
  <c r="H62" i="39" s="1"/>
  <c r="F62" i="39"/>
  <c r="G61" i="39"/>
  <c r="F61" i="39"/>
  <c r="H61" i="39" s="1"/>
  <c r="H60" i="39"/>
  <c r="G60" i="39"/>
  <c r="F60" i="39"/>
  <c r="G59" i="39"/>
  <c r="F59" i="39"/>
  <c r="H59" i="39" s="1"/>
  <c r="G58" i="39"/>
  <c r="F58" i="39"/>
  <c r="H58" i="39" s="1"/>
  <c r="G57" i="39"/>
  <c r="F57" i="39"/>
  <c r="H57" i="39" s="1"/>
  <c r="G56" i="39"/>
  <c r="F56" i="39"/>
  <c r="H56" i="39" s="1"/>
  <c r="G65" i="38"/>
  <c r="F65" i="38"/>
  <c r="H65" i="38" s="1"/>
  <c r="G64" i="38"/>
  <c r="F64" i="38"/>
  <c r="G63" i="38"/>
  <c r="F63" i="38"/>
  <c r="H63" i="38" s="1"/>
  <c r="G62" i="38"/>
  <c r="F62" i="38"/>
  <c r="H62" i="38" s="1"/>
  <c r="G61" i="38"/>
  <c r="F61" i="38"/>
  <c r="H61" i="38" s="1"/>
  <c r="G60" i="38"/>
  <c r="F60" i="38"/>
  <c r="G59" i="38"/>
  <c r="H59" i="38" s="1"/>
  <c r="F59" i="38"/>
  <c r="G58" i="38"/>
  <c r="F58" i="38"/>
  <c r="G57" i="38"/>
  <c r="F57" i="38"/>
  <c r="G56" i="38"/>
  <c r="F56" i="38"/>
  <c r="H56" i="38" s="1"/>
  <c r="G65" i="37"/>
  <c r="F65" i="37"/>
  <c r="H65" i="37" s="1"/>
  <c r="H64" i="37"/>
  <c r="G64" i="37"/>
  <c r="F64" i="37"/>
  <c r="G63" i="37"/>
  <c r="F63" i="37"/>
  <c r="H63" i="37" s="1"/>
  <c r="G62" i="37"/>
  <c r="F62" i="37"/>
  <c r="H62" i="37" s="1"/>
  <c r="G61" i="37"/>
  <c r="F61" i="37"/>
  <c r="H61" i="37" s="1"/>
  <c r="G60" i="37"/>
  <c r="F60" i="37"/>
  <c r="H60" i="37" s="1"/>
  <c r="G59" i="37"/>
  <c r="H59" i="37" s="1"/>
  <c r="F59" i="37"/>
  <c r="G58" i="37"/>
  <c r="F58" i="37"/>
  <c r="H58" i="37" s="1"/>
  <c r="G57" i="37"/>
  <c r="F57" i="37"/>
  <c r="H57" i="37" s="1"/>
  <c r="H56" i="37"/>
  <c r="G56" i="37"/>
  <c r="F56" i="37"/>
  <c r="H65" i="36"/>
  <c r="G65" i="36"/>
  <c r="F65" i="36"/>
  <c r="H64" i="36"/>
  <c r="G64" i="36"/>
  <c r="F64" i="36"/>
  <c r="G63" i="36"/>
  <c r="F63" i="36"/>
  <c r="H63" i="36" s="1"/>
  <c r="H62" i="36"/>
  <c r="G62" i="36"/>
  <c r="F62" i="36"/>
  <c r="G61" i="36"/>
  <c r="F61" i="36"/>
  <c r="H61" i="36" s="1"/>
  <c r="G60" i="36"/>
  <c r="F60" i="36"/>
  <c r="H60" i="36" s="1"/>
  <c r="G59" i="36"/>
  <c r="F59" i="36"/>
  <c r="H59" i="36" s="1"/>
  <c r="G58" i="36"/>
  <c r="F58" i="36"/>
  <c r="H58" i="36" s="1"/>
  <c r="H57" i="36"/>
  <c r="G57" i="36"/>
  <c r="F57" i="36"/>
  <c r="H56" i="36"/>
  <c r="G56" i="36"/>
  <c r="F56" i="36"/>
  <c r="H65" i="35"/>
  <c r="G65" i="35"/>
  <c r="F65" i="35"/>
  <c r="G64" i="35"/>
  <c r="F64" i="35"/>
  <c r="H64" i="35" s="1"/>
  <c r="G63" i="35"/>
  <c r="F63" i="35"/>
  <c r="H63" i="35" s="1"/>
  <c r="G62" i="35"/>
  <c r="H62" i="35" s="1"/>
  <c r="F62" i="35"/>
  <c r="G61" i="35"/>
  <c r="F61" i="35"/>
  <c r="H61" i="35" s="1"/>
  <c r="G60" i="35"/>
  <c r="H60" i="35" s="1"/>
  <c r="F60" i="35"/>
  <c r="H59" i="35"/>
  <c r="G59" i="35"/>
  <c r="F59" i="35"/>
  <c r="G58" i="35"/>
  <c r="F58" i="35"/>
  <c r="H58" i="35" s="1"/>
  <c r="H57" i="35"/>
  <c r="G57" i="35"/>
  <c r="F57" i="35"/>
  <c r="G56" i="35"/>
  <c r="F56" i="35"/>
  <c r="H56" i="35" s="1"/>
  <c r="G65" i="34"/>
  <c r="F65" i="34"/>
  <c r="H65" i="34" s="1"/>
  <c r="G64" i="34"/>
  <c r="F64" i="34"/>
  <c r="H64" i="34" s="1"/>
  <c r="G63" i="34"/>
  <c r="F63" i="34"/>
  <c r="H63" i="34" s="1"/>
  <c r="G62" i="34"/>
  <c r="H62" i="34" s="1"/>
  <c r="F62" i="34"/>
  <c r="G61" i="34"/>
  <c r="H61" i="34" s="1"/>
  <c r="F61" i="34"/>
  <c r="G60" i="34"/>
  <c r="F60" i="34"/>
  <c r="H60" i="34" s="1"/>
  <c r="H59" i="34"/>
  <c r="G59" i="34"/>
  <c r="F59" i="34"/>
  <c r="G58" i="34"/>
  <c r="F58" i="34"/>
  <c r="H58" i="34" s="1"/>
  <c r="G57" i="34"/>
  <c r="F57" i="34"/>
  <c r="H57" i="34" s="1"/>
  <c r="G56" i="34"/>
  <c r="F56" i="34"/>
  <c r="H56" i="34" s="1"/>
  <c r="G65" i="33"/>
  <c r="F65" i="33"/>
  <c r="H65" i="33" s="1"/>
  <c r="H64" i="33"/>
  <c r="G64" i="33"/>
  <c r="F64" i="33"/>
  <c r="G63" i="33"/>
  <c r="F63" i="33"/>
  <c r="H63" i="33" s="1"/>
  <c r="G62" i="33"/>
  <c r="F62" i="33"/>
  <c r="H62" i="33" s="1"/>
  <c r="G61" i="33"/>
  <c r="F61" i="33"/>
  <c r="H61" i="33" s="1"/>
  <c r="G60" i="33"/>
  <c r="F60" i="33"/>
  <c r="H60" i="33" s="1"/>
  <c r="G59" i="33"/>
  <c r="H59" i="33" s="1"/>
  <c r="F59" i="33"/>
  <c r="G58" i="33"/>
  <c r="F58" i="33"/>
  <c r="H58" i="33" s="1"/>
  <c r="G57" i="33"/>
  <c r="F57" i="33"/>
  <c r="H57" i="33" s="1"/>
  <c r="H56" i="33"/>
  <c r="G56" i="33"/>
  <c r="F56" i="33"/>
  <c r="G65" i="32"/>
  <c r="F65" i="32"/>
  <c r="H65" i="32" s="1"/>
  <c r="G64" i="32"/>
  <c r="F64" i="32"/>
  <c r="H64" i="32" s="1"/>
  <c r="G63" i="32"/>
  <c r="F63" i="32"/>
  <c r="H63" i="32" s="1"/>
  <c r="G62" i="32"/>
  <c r="H62" i="32" s="1"/>
  <c r="F62" i="32"/>
  <c r="G61" i="32"/>
  <c r="H61" i="32" s="1"/>
  <c r="F61" i="32"/>
  <c r="G60" i="32"/>
  <c r="F60" i="32"/>
  <c r="H60" i="32" s="1"/>
  <c r="H59" i="32"/>
  <c r="G59" i="32"/>
  <c r="F59" i="32"/>
  <c r="G58" i="32"/>
  <c r="F58" i="32"/>
  <c r="H58" i="32" s="1"/>
  <c r="G57" i="32"/>
  <c r="F57" i="32"/>
  <c r="H57" i="32" s="1"/>
  <c r="G56" i="32"/>
  <c r="F56" i="32"/>
  <c r="H56" i="32" s="1"/>
  <c r="G65" i="31"/>
  <c r="F65" i="31"/>
  <c r="H65" i="31" s="1"/>
  <c r="G64" i="31"/>
  <c r="F64" i="31"/>
  <c r="H64" i="31" s="1"/>
  <c r="G63" i="31"/>
  <c r="F63" i="31"/>
  <c r="H63" i="31" s="1"/>
  <c r="G62" i="31"/>
  <c r="F62" i="31"/>
  <c r="H62" i="31" s="1"/>
  <c r="H61" i="31"/>
  <c r="G61" i="31"/>
  <c r="F61" i="31"/>
  <c r="H60" i="31"/>
  <c r="G60" i="31"/>
  <c r="F60" i="31"/>
  <c r="G59" i="31"/>
  <c r="F59" i="31"/>
  <c r="H59" i="31" s="1"/>
  <c r="G58" i="31"/>
  <c r="F58" i="31"/>
  <c r="H58" i="31" s="1"/>
  <c r="G57" i="31"/>
  <c r="F57" i="31"/>
  <c r="H57" i="31" s="1"/>
  <c r="G56" i="31"/>
  <c r="F56" i="31"/>
  <c r="H56" i="31" s="1"/>
  <c r="F56" i="30"/>
  <c r="H56" i="30" s="1"/>
  <c r="G56" i="30"/>
  <c r="F57" i="30"/>
  <c r="H57" i="30" s="1"/>
  <c r="G57" i="30"/>
  <c r="F58" i="30"/>
  <c r="H58" i="30" s="1"/>
  <c r="G58" i="30"/>
  <c r="F59" i="30"/>
  <c r="H59" i="30" s="1"/>
  <c r="G59" i="30"/>
  <c r="F60" i="30"/>
  <c r="G60" i="30"/>
  <c r="H60" i="30"/>
  <c r="F61" i="30"/>
  <c r="H61" i="30" s="1"/>
  <c r="G61" i="30"/>
  <c r="F62" i="30"/>
  <c r="G62" i="30"/>
  <c r="H62" i="30"/>
  <c r="F63" i="30"/>
  <c r="G63" i="30"/>
  <c r="H63" i="30" s="1"/>
  <c r="F64" i="30"/>
  <c r="H64" i="30" s="1"/>
  <c r="G64" i="30"/>
  <c r="F65" i="30"/>
  <c r="G65" i="30"/>
  <c r="H65" i="30"/>
  <c r="H56" i="27" l="1"/>
  <c r="H59" i="27"/>
  <c r="H57" i="27"/>
  <c r="H60" i="27"/>
  <c r="H64" i="27"/>
  <c r="H61" i="27"/>
  <c r="H57" i="23"/>
  <c r="H60" i="23"/>
  <c r="H64" i="23"/>
  <c r="H61" i="23"/>
  <c r="H56" i="23"/>
  <c r="H61" i="111"/>
  <c r="H60" i="111"/>
  <c r="H58" i="111"/>
  <c r="H65" i="111"/>
  <c r="H62" i="111"/>
  <c r="H57" i="111"/>
  <c r="H64" i="111"/>
  <c r="H57" i="95"/>
  <c r="H63" i="95"/>
  <c r="H61" i="95"/>
  <c r="H56" i="95"/>
  <c r="H56" i="52"/>
  <c r="H64" i="52"/>
  <c r="H58" i="52"/>
  <c r="H59" i="52"/>
  <c r="H58" i="155"/>
  <c r="H56" i="155"/>
  <c r="H57" i="170"/>
  <c r="H56" i="170"/>
  <c r="H64" i="170"/>
  <c r="H55" i="170"/>
  <c r="H60" i="170"/>
  <c r="H61" i="169"/>
  <c r="H58" i="169"/>
  <c r="H59" i="169"/>
  <c r="H60" i="169"/>
  <c r="H55" i="169"/>
  <c r="H62" i="169"/>
  <c r="H63" i="169"/>
  <c r="H57" i="169"/>
  <c r="H58" i="168"/>
  <c r="H60" i="168"/>
  <c r="H64" i="168"/>
  <c r="H61" i="168"/>
  <c r="H62" i="168"/>
  <c r="H56" i="168"/>
  <c r="H63" i="168"/>
  <c r="H58" i="167"/>
  <c r="H57" i="167"/>
  <c r="H55" i="167"/>
  <c r="H61" i="167"/>
  <c r="H62" i="167"/>
  <c r="H63" i="167"/>
  <c r="H61" i="166"/>
  <c r="H56" i="166"/>
  <c r="H63" i="166"/>
  <c r="H60" i="166"/>
  <c r="H64" i="165"/>
  <c r="H61" i="165"/>
  <c r="H56" i="165"/>
  <c r="H63" i="165"/>
  <c r="H60" i="165"/>
  <c r="H62" i="164"/>
  <c r="H57" i="164"/>
  <c r="H61" i="164"/>
  <c r="H56" i="164"/>
  <c r="H63" i="164"/>
  <c r="H60" i="164"/>
  <c r="H61" i="163"/>
  <c r="H62" i="163"/>
  <c r="H55" i="163"/>
  <c r="H59" i="163"/>
  <c r="H63" i="163"/>
  <c r="H56" i="163"/>
  <c r="H60" i="163"/>
  <c r="H55" i="162"/>
  <c r="H59" i="162"/>
  <c r="H62" i="162"/>
  <c r="H56" i="162"/>
  <c r="H63" i="162"/>
  <c r="H60" i="162"/>
  <c r="H58" i="161"/>
  <c r="H57" i="161"/>
  <c r="H61" i="161"/>
  <c r="H56" i="161"/>
  <c r="H63" i="161"/>
  <c r="H60" i="161"/>
  <c r="H62" i="160"/>
  <c r="H55" i="160"/>
  <c r="H59" i="160"/>
  <c r="H63" i="160"/>
  <c r="H60" i="160"/>
  <c r="H64" i="160"/>
  <c r="H55" i="159"/>
  <c r="H59" i="159"/>
  <c r="H58" i="159"/>
  <c r="H56" i="159"/>
  <c r="H63" i="159"/>
  <c r="H60" i="159"/>
  <c r="H55" i="158"/>
  <c r="H59" i="158"/>
  <c r="H56" i="158"/>
  <c r="H58" i="158"/>
  <c r="H60" i="158"/>
  <c r="H63" i="158"/>
  <c r="H57" i="158"/>
  <c r="H64" i="158"/>
  <c r="H61" i="157"/>
  <c r="H59" i="157"/>
  <c r="H63" i="157"/>
  <c r="H55" i="157"/>
  <c r="H56" i="157"/>
  <c r="H60" i="157"/>
  <c r="H57" i="157"/>
  <c r="H59" i="156"/>
  <c r="H63" i="156"/>
  <c r="H56" i="156"/>
  <c r="H57" i="156"/>
  <c r="H57" i="134"/>
  <c r="H59" i="134"/>
  <c r="H60" i="134"/>
  <c r="H64" i="134"/>
  <c r="H55" i="134"/>
  <c r="H61" i="155"/>
  <c r="H62" i="155"/>
  <c r="H55" i="155"/>
  <c r="H59" i="155"/>
  <c r="H63" i="155"/>
  <c r="H60" i="155"/>
  <c r="H57" i="155"/>
  <c r="H64" i="155"/>
  <c r="H60" i="154"/>
  <c r="H61" i="154"/>
  <c r="H58" i="154"/>
  <c r="H55" i="154"/>
  <c r="H56" i="154"/>
  <c r="H63" i="154"/>
  <c r="H55" i="153"/>
  <c r="H59" i="153"/>
  <c r="H63" i="153"/>
  <c r="H61" i="153"/>
  <c r="H56" i="153"/>
  <c r="H57" i="153"/>
  <c r="H60" i="153"/>
  <c r="H61" i="152"/>
  <c r="H56" i="152"/>
  <c r="H63" i="152"/>
  <c r="H57" i="152"/>
  <c r="H60" i="152"/>
  <c r="H57" i="151"/>
  <c r="H61" i="151"/>
  <c r="H56" i="151"/>
  <c r="H62" i="151"/>
  <c r="H63" i="151"/>
  <c r="H64" i="151"/>
  <c r="H61" i="150"/>
  <c r="H56" i="150"/>
  <c r="H60" i="150"/>
  <c r="H57" i="150"/>
  <c r="H64" i="150"/>
  <c r="H55" i="149"/>
  <c r="H64" i="149"/>
  <c r="H56" i="149"/>
  <c r="H57" i="149"/>
  <c r="H57" i="148"/>
  <c r="H62" i="148"/>
  <c r="H61" i="148"/>
  <c r="H56" i="148"/>
  <c r="H63" i="148"/>
  <c r="H60" i="148"/>
  <c r="H64" i="148"/>
  <c r="H62" i="147"/>
  <c r="H59" i="147"/>
  <c r="H60" i="147"/>
  <c r="H63" i="147"/>
  <c r="H57" i="147"/>
  <c r="H64" i="147"/>
  <c r="H58" i="146"/>
  <c r="H55" i="146"/>
  <c r="H59" i="146"/>
  <c r="H56" i="146"/>
  <c r="H62" i="146"/>
  <c r="H63" i="146"/>
  <c r="H60" i="146"/>
  <c r="H64" i="146"/>
  <c r="H58" i="145"/>
  <c r="H57" i="145"/>
  <c r="H61" i="145"/>
  <c r="H56" i="145"/>
  <c r="H63" i="145"/>
  <c r="H60" i="145"/>
  <c r="H59" i="144"/>
  <c r="H61" i="144"/>
  <c r="H62" i="144"/>
  <c r="H57" i="144"/>
  <c r="H64" i="144"/>
  <c r="H63" i="143"/>
  <c r="H56" i="143"/>
  <c r="H57" i="143"/>
  <c r="H59" i="143"/>
  <c r="H57" i="142"/>
  <c r="H61" i="142"/>
  <c r="H60" i="142"/>
  <c r="H55" i="142"/>
  <c r="H62" i="142"/>
  <c r="H63" i="142"/>
  <c r="H64" i="142"/>
  <c r="H57" i="141"/>
  <c r="H61" i="141"/>
  <c r="H55" i="141"/>
  <c r="H64" i="141"/>
  <c r="H58" i="141"/>
  <c r="H60" i="141"/>
  <c r="H58" i="128"/>
  <c r="H57" i="128"/>
  <c r="H62" i="128"/>
  <c r="H55" i="128"/>
  <c r="H61" i="128"/>
  <c r="H59" i="128"/>
  <c r="H63" i="128"/>
  <c r="H56" i="128"/>
  <c r="H64" i="128"/>
  <c r="H58" i="38"/>
  <c r="H57" i="38"/>
  <c r="H60" i="38"/>
  <c r="H64" i="38"/>
  <c r="J6" i="140"/>
  <c r="J5" i="140"/>
  <c r="J6" i="139"/>
  <c r="J5" i="139"/>
  <c r="J6" i="138"/>
  <c r="J5" i="138"/>
  <c r="J6" i="137"/>
  <c r="J5" i="137"/>
  <c r="J6" i="136"/>
  <c r="J5" i="136"/>
  <c r="J5" i="135"/>
  <c r="J6" i="135"/>
  <c r="J6" i="134"/>
  <c r="J5" i="134"/>
  <c r="J6" i="133"/>
  <c r="J5" i="133"/>
  <c r="J6" i="132"/>
  <c r="J5" i="132"/>
  <c r="J6" i="131"/>
  <c r="J5" i="131"/>
  <c r="J6" i="130"/>
  <c r="J5" i="130"/>
  <c r="J6" i="129"/>
  <c r="J5" i="129"/>
  <c r="J6" i="128"/>
  <c r="J5" i="128"/>
  <c r="J6" i="127"/>
  <c r="J5" i="127"/>
  <c r="J6" i="126"/>
  <c r="J5" i="126"/>
  <c r="J6" i="125"/>
  <c r="J5" i="125"/>
  <c r="J6" i="124"/>
  <c r="J5" i="124"/>
  <c r="J5" i="122"/>
  <c r="J6" i="122"/>
  <c r="J8" i="120"/>
  <c r="J7" i="120"/>
  <c r="J8" i="119"/>
  <c r="J7" i="119"/>
  <c r="J8" i="118"/>
  <c r="J7" i="118"/>
  <c r="J8" i="117"/>
  <c r="J7" i="117"/>
  <c r="J8" i="116"/>
  <c r="J7" i="116"/>
  <c r="J8" i="115"/>
  <c r="J7" i="115"/>
  <c r="J8" i="114"/>
  <c r="J7" i="114"/>
  <c r="J8" i="113"/>
  <c r="J7" i="113"/>
  <c r="J8" i="112"/>
  <c r="J7" i="112"/>
  <c r="J8" i="111"/>
  <c r="J7" i="111"/>
  <c r="J8" i="110"/>
  <c r="J7" i="110"/>
  <c r="J8" i="109"/>
  <c r="J7" i="109"/>
  <c r="J8" i="108"/>
  <c r="J7" i="108"/>
  <c r="J8" i="107"/>
  <c r="J7" i="107"/>
  <c r="J7" i="106"/>
  <c r="J6" i="106"/>
  <c r="J7" i="105"/>
  <c r="J6" i="105"/>
  <c r="J7" i="104"/>
  <c r="J6" i="104"/>
  <c r="J7" i="103"/>
  <c r="J6" i="103"/>
  <c r="J7" i="102"/>
  <c r="J6" i="102"/>
  <c r="J7" i="101"/>
  <c r="J6" i="101"/>
  <c r="J7" i="100"/>
  <c r="J6" i="100"/>
  <c r="J7" i="99"/>
  <c r="J6" i="99"/>
  <c r="J7" i="98"/>
  <c r="J6" i="98"/>
  <c r="J7" i="97"/>
  <c r="J6" i="97"/>
  <c r="J7" i="96"/>
  <c r="J6" i="96"/>
  <c r="J7" i="95"/>
  <c r="J6" i="95"/>
  <c r="J7" i="94"/>
  <c r="J6" i="94"/>
  <c r="J7" i="93"/>
  <c r="J6" i="93"/>
  <c r="J7" i="92"/>
  <c r="J6" i="92"/>
  <c r="J7" i="91"/>
  <c r="J6" i="91"/>
  <c r="J7" i="90"/>
  <c r="J6" i="90"/>
  <c r="J7" i="89"/>
  <c r="J6" i="89"/>
  <c r="J7" i="88"/>
  <c r="J6" i="88"/>
  <c r="J7" i="87"/>
  <c r="J6" i="87"/>
  <c r="J7" i="86"/>
  <c r="J6" i="86"/>
  <c r="J7" i="85"/>
  <c r="J6" i="85"/>
  <c r="J7" i="84"/>
  <c r="J6" i="84"/>
  <c r="J7" i="83"/>
  <c r="J6" i="83"/>
  <c r="J7" i="82"/>
  <c r="J6" i="82"/>
  <c r="J7" i="81"/>
  <c r="J6" i="81"/>
  <c r="J7" i="80"/>
  <c r="J6" i="80"/>
  <c r="J7" i="79"/>
  <c r="J6" i="79"/>
  <c r="J7" i="78"/>
  <c r="J6" i="78"/>
  <c r="J7" i="77"/>
  <c r="J6" i="77"/>
  <c r="J7" i="76"/>
  <c r="J6" i="76"/>
  <c r="J7" i="75"/>
  <c r="J6" i="75"/>
  <c r="J7" i="74"/>
  <c r="J6" i="74"/>
  <c r="J7" i="73"/>
  <c r="J6" i="73"/>
  <c r="J7" i="72"/>
  <c r="J6" i="72"/>
  <c r="J7" i="71"/>
  <c r="J6" i="71"/>
  <c r="J7" i="70"/>
  <c r="J6" i="70"/>
  <c r="J7" i="68"/>
  <c r="J6" i="68"/>
  <c r="J7" i="67"/>
  <c r="J6" i="67"/>
  <c r="J7" i="66"/>
  <c r="J6" i="66"/>
  <c r="J7" i="65"/>
  <c r="J6" i="65"/>
  <c r="J7" i="64"/>
  <c r="J6" i="64"/>
  <c r="J7" i="63"/>
  <c r="J6" i="63"/>
  <c r="J6" i="62"/>
  <c r="J7" i="62"/>
  <c r="J7" i="61"/>
  <c r="J6" i="61" s="1"/>
  <c r="J7" i="60"/>
  <c r="J6" i="60" s="1"/>
  <c r="J7" i="59"/>
  <c r="J6" i="59" s="1"/>
  <c r="J7" i="58"/>
  <c r="J6" i="58" s="1"/>
  <c r="J7" i="57"/>
  <c r="J6" i="57" s="1"/>
  <c r="J7" i="56"/>
  <c r="J6" i="56" s="1"/>
  <c r="J7" i="55"/>
  <c r="J6" i="55" s="1"/>
  <c r="J7" i="54"/>
  <c r="J6" i="54" s="1"/>
  <c r="J7" i="53"/>
  <c r="J6" i="53" s="1"/>
  <c r="J7" i="52"/>
  <c r="J6" i="52" s="1"/>
  <c r="J7" i="51"/>
  <c r="J6" i="51" s="1"/>
  <c r="J7" i="50"/>
  <c r="J6" i="50" s="1"/>
  <c r="J7" i="49"/>
  <c r="J6" i="49" s="1"/>
  <c r="J7" i="48"/>
  <c r="J6" i="48"/>
  <c r="J7" i="47"/>
  <c r="J6" i="47"/>
  <c r="J7" i="46"/>
  <c r="J6" i="46"/>
  <c r="J7" i="45"/>
  <c r="J6" i="45"/>
  <c r="J7" i="44"/>
  <c r="J6" i="44"/>
  <c r="J7" i="43"/>
  <c r="J6" i="43"/>
  <c r="J7" i="42"/>
  <c r="J6" i="42"/>
  <c r="J7" i="41"/>
  <c r="J6" i="41"/>
  <c r="J7" i="40"/>
  <c r="J6" i="40"/>
  <c r="J7" i="39"/>
  <c r="J6" i="39"/>
  <c r="J7" i="38"/>
  <c r="J6" i="38"/>
  <c r="J7" i="37"/>
  <c r="J6" i="37"/>
  <c r="J7" i="36"/>
  <c r="J6" i="36"/>
  <c r="J7" i="35"/>
  <c r="J6" i="35"/>
  <c r="J7" i="34"/>
  <c r="J6" i="34"/>
  <c r="J7" i="33"/>
  <c r="J6" i="33"/>
  <c r="J7" i="32"/>
  <c r="J6" i="32"/>
  <c r="J7" i="31"/>
  <c r="J6" i="31"/>
  <c r="J7" i="30"/>
  <c r="J6" i="30"/>
  <c r="J6" i="29"/>
  <c r="J5" i="29"/>
  <c r="J6" i="28"/>
  <c r="J5" i="28"/>
  <c r="J6" i="27"/>
  <c r="J5" i="27"/>
  <c r="J6" i="26"/>
  <c r="J5" i="26"/>
  <c r="J6" i="25"/>
  <c r="J5" i="25"/>
  <c r="J6" i="24"/>
  <c r="J5" i="24"/>
  <c r="J6" i="23"/>
  <c r="J5" i="23"/>
  <c r="J6" i="22"/>
  <c r="J5" i="22"/>
  <c r="J6" i="21"/>
  <c r="J5" i="21"/>
  <c r="J6" i="20"/>
  <c r="J5" i="20"/>
  <c r="J6" i="19"/>
  <c r="J5" i="19"/>
  <c r="J6" i="18"/>
  <c r="J5" i="18"/>
  <c r="J6" i="17"/>
  <c r="J5" i="17"/>
  <c r="J6" i="16"/>
  <c r="J5" i="16"/>
  <c r="J6" i="15"/>
  <c r="J6" i="14"/>
  <c r="J5" i="14"/>
  <c r="J5" i="13"/>
  <c r="J6" i="13"/>
  <c r="J6" i="12"/>
  <c r="J5" i="12" s="1"/>
  <c r="J6" i="11"/>
  <c r="J5" i="6" l="1"/>
  <c r="J5" i="5"/>
  <c r="J5" i="4"/>
  <c r="J6" i="1"/>
</calcChain>
</file>

<file path=xl/sharedStrings.xml><?xml version="1.0" encoding="utf-8"?>
<sst xmlns="http://schemas.openxmlformats.org/spreadsheetml/2006/main" count="2033" uniqueCount="387">
  <si>
    <t>Data</t>
  </si>
  <si>
    <t>Datum</t>
  </si>
  <si>
    <t>Prognos</t>
  </si>
  <si>
    <t>Hi 95</t>
  </si>
  <si>
    <t>Lo 95</t>
  </si>
  <si>
    <t>Område</t>
  </si>
  <si>
    <t>A</t>
  </si>
  <si>
    <t>Räddningsinsatser och andra uppdrag</t>
  </si>
  <si>
    <t>Flik</t>
  </si>
  <si>
    <t>A1</t>
  </si>
  <si>
    <t>A2</t>
  </si>
  <si>
    <t>A3</t>
  </si>
  <si>
    <t>A4</t>
  </si>
  <si>
    <t>A5</t>
  </si>
  <si>
    <t>A6</t>
  </si>
  <si>
    <t>Vertikal linje</t>
  </si>
  <si>
    <t>Alla insatser och uppdrag</t>
  </si>
  <si>
    <t>Brandtillbud i byggnad</t>
  </si>
  <si>
    <t>Trafikolycka</t>
  </si>
  <si>
    <t>Alla</t>
  </si>
  <si>
    <t>Verksamhetstyp</t>
  </si>
  <si>
    <t>Boende och vård</t>
  </si>
  <si>
    <t>Brand eller brandtillbud i annat än byggnad</t>
  </si>
  <si>
    <t>Brand eller brandtillbud i byggnad</t>
  </si>
  <si>
    <t>Utsläpp av farligt ämne/fara för utsläpp</t>
  </si>
  <si>
    <t>Brandtillbud i annat än byggnad</t>
  </si>
  <si>
    <t>Drunkning eller drunkningstillbud</t>
  </si>
  <si>
    <t>Nödställd person i andra fall</t>
  </si>
  <si>
    <t>Nödställt djur</t>
  </si>
  <si>
    <t>Stormskada</t>
  </si>
  <si>
    <t>Ras, skred eller slamström</t>
  </si>
  <si>
    <t>Ras i byggnad eller annan konstruktion</t>
  </si>
  <si>
    <t>Översvämning av vattendrag</t>
  </si>
  <si>
    <t>Annan vattenskada</t>
  </si>
  <si>
    <t>Annan olycka eller tillbud</t>
  </si>
  <si>
    <t>Automatlarm utan brandtillbud</t>
  </si>
  <si>
    <t>Annan händelse utan risk för skada</t>
  </si>
  <si>
    <t>Akut sjukvårdslarm</t>
  </si>
  <si>
    <t>Hjälp till ambulans</t>
  </si>
  <si>
    <t>Hjälp till polis</t>
  </si>
  <si>
    <t>Övrigt annat uppdrag</t>
  </si>
  <si>
    <t>Allmän verksamhet (utom vård)</t>
  </si>
  <si>
    <t>Industri</t>
  </si>
  <si>
    <t>Övrig verksamhet</t>
  </si>
  <si>
    <t>Avsiktlig brand</t>
  </si>
  <si>
    <t>Brandorsak: Avsiktlig brand</t>
  </si>
  <si>
    <t>Verksamhet: Övrig verksamhet</t>
  </si>
  <si>
    <t>Verksamhet: Industri</t>
  </si>
  <si>
    <t>Verksamhet: Allmän verksamhet (utom vård)</t>
  </si>
  <si>
    <t>Verksamhet: Boende och vård</t>
  </si>
  <si>
    <t>Brandorsak: Barns lek med eld</t>
  </si>
  <si>
    <t>Brandorsak: Heta arbeten</t>
  </si>
  <si>
    <t>Brandorsak: Spis</t>
  </si>
  <si>
    <t>Brandorsak: Värmeöverföring</t>
  </si>
  <si>
    <t>Brandorsak: Fel i utrustning</t>
  </si>
  <si>
    <t>Brandorsak: Soteld</t>
  </si>
  <si>
    <t>Brandorsak: Rökning</t>
  </si>
  <si>
    <t>Brandorsak: Levande ljus</t>
  </si>
  <si>
    <t>Brandorsak: Fyrverkeri eller pyroteknik</t>
  </si>
  <si>
    <t>Brandorsak: Gnistor</t>
  </si>
  <si>
    <t>Brandorsak: Självantändning</t>
  </si>
  <si>
    <t>Brandorsak: Blixtnedslag</t>
  </si>
  <si>
    <t>Brandorsak: Återantändning</t>
  </si>
  <si>
    <t>Brandorsak: Annan</t>
  </si>
  <si>
    <t>Kommungrupp: Storstäder</t>
  </si>
  <si>
    <t>Kommungrupp: Pendlingskommun nära storstad</t>
  </si>
  <si>
    <t>Kommungrupp: Större stad</t>
  </si>
  <si>
    <t>Kommungrupp: Pendlingskommun nära större stad</t>
  </si>
  <si>
    <t>Kommungrupp: Lågpendlingskommun nära större stad</t>
  </si>
  <si>
    <t>Kommungrupp: Mindre stad/tätort</t>
  </si>
  <si>
    <t>Kommungrupp: Pendlingskommun nära mindre tätort</t>
  </si>
  <si>
    <t>Kommungrupp: Landsbygdskommun</t>
  </si>
  <si>
    <t>Kommungrupp: Landsbygdskommun med besöksnäring</t>
  </si>
  <si>
    <t>Trafikelement: Gående</t>
  </si>
  <si>
    <t>Trafikelement: Cykel</t>
  </si>
  <si>
    <t>Trafikelement: Moped</t>
  </si>
  <si>
    <t>Trafikelement: Motorcykel</t>
  </si>
  <si>
    <t>Trafikelement: Personbil</t>
  </si>
  <si>
    <t>Trafikelement: Buss</t>
  </si>
  <si>
    <t>Trafikelement: Lastbil</t>
  </si>
  <si>
    <t>Trafikelement: TraktorArbetsmaskin</t>
  </si>
  <si>
    <t>Trafikelement: Snöskoter</t>
  </si>
  <si>
    <t>Trafikelement: Spårfordon</t>
  </si>
  <si>
    <t>Trafikelement: FlygplanHelikopter</t>
  </si>
  <si>
    <t>Län: Stockholms län</t>
  </si>
  <si>
    <t>Län: Uppsala län</t>
  </si>
  <si>
    <t>Län: Södermanlands län</t>
  </si>
  <si>
    <t>Län: Östergötlands län</t>
  </si>
  <si>
    <t>Län: Jönköpings län</t>
  </si>
  <si>
    <t>Län: Kronobergs län</t>
  </si>
  <si>
    <t>Län: Kalmar län</t>
  </si>
  <si>
    <t>Län: Gotlands län</t>
  </si>
  <si>
    <t>Län: Blekinge län</t>
  </si>
  <si>
    <t>Län: Skåne län</t>
  </si>
  <si>
    <t>Län: Hallands län</t>
  </si>
  <si>
    <t>Län: Västra Götalands län</t>
  </si>
  <si>
    <t>Län: Värmlands län</t>
  </si>
  <si>
    <t>Län: Örebro län</t>
  </si>
  <si>
    <t>Län: Västmanlands län</t>
  </si>
  <si>
    <t>Län: Dalarnas län</t>
  </si>
  <si>
    <t>Län: Gävleborgs län</t>
  </si>
  <si>
    <t>Län: Västernorrlands län</t>
  </si>
  <si>
    <t>Län: Jämtlands län</t>
  </si>
  <si>
    <t>Län: Västerbottens län</t>
  </si>
  <si>
    <t>Län: Norrbottens län</t>
  </si>
  <si>
    <t>Brandorsak: Grillning eller lägereld</t>
  </si>
  <si>
    <t>Brandorsak: Annan eldning</t>
  </si>
  <si>
    <t>Brandorsak: Tågbromsning</t>
  </si>
  <si>
    <t>Brandorsak: Övriga gnistor</t>
  </si>
  <si>
    <t>Brandorsak: Självantändning - biologisk eller kemisk</t>
  </si>
  <si>
    <t>Brandorsak: Återantändning av brand från tidigare räddningsinsats</t>
  </si>
  <si>
    <t>SkogMark: Ja</t>
  </si>
  <si>
    <t>SkogMark: Nej</t>
  </si>
  <si>
    <t>Brandorsak: Avsiktliga bränder</t>
  </si>
  <si>
    <t>Brandorsak</t>
  </si>
  <si>
    <t>A1.A1</t>
  </si>
  <si>
    <t>A1.A2</t>
  </si>
  <si>
    <t>A1.A3</t>
  </si>
  <si>
    <t>A1.A4</t>
  </si>
  <si>
    <t>A1.B1</t>
  </si>
  <si>
    <t>A1.B2</t>
  </si>
  <si>
    <t>A1.B3</t>
  </si>
  <si>
    <t>A1.B4</t>
  </si>
  <si>
    <t>A1.B5</t>
  </si>
  <si>
    <t>A1.B6</t>
  </si>
  <si>
    <t>A1.B7</t>
  </si>
  <si>
    <t>A1.B8</t>
  </si>
  <si>
    <t>A1.B9</t>
  </si>
  <si>
    <t>Barns lek med eld</t>
  </si>
  <si>
    <t>Heta arbeten</t>
  </si>
  <si>
    <t>Spis</t>
  </si>
  <si>
    <t>Värmeöverföring</t>
  </si>
  <si>
    <t>Fel i utrustning</t>
  </si>
  <si>
    <t>Soteld</t>
  </si>
  <si>
    <t>Rökning</t>
  </si>
  <si>
    <t>Levande ljus</t>
  </si>
  <si>
    <t>A1.B10</t>
  </si>
  <si>
    <t>A1.B11</t>
  </si>
  <si>
    <t>A1.B12</t>
  </si>
  <si>
    <t>A1.B13</t>
  </si>
  <si>
    <t>Gnistor</t>
  </si>
  <si>
    <t>Självantändning</t>
  </si>
  <si>
    <t>Blixtnedslag</t>
  </si>
  <si>
    <t>A1.B14</t>
  </si>
  <si>
    <t>A1.B15</t>
  </si>
  <si>
    <t>Återantändning</t>
  </si>
  <si>
    <t>Annan</t>
  </si>
  <si>
    <t>A2.A1</t>
  </si>
  <si>
    <t>A2.A2</t>
  </si>
  <si>
    <t>A2.A3</t>
  </si>
  <si>
    <t>A2.A4</t>
  </si>
  <si>
    <t>A2.A5</t>
  </si>
  <si>
    <t>A2.A6</t>
  </si>
  <si>
    <t>A2.A7</t>
  </si>
  <si>
    <t>Kommungrupp</t>
  </si>
  <si>
    <t>Storstäder</t>
  </si>
  <si>
    <t>Pendlingskommun nära storstad</t>
  </si>
  <si>
    <t>Större stad</t>
  </si>
  <si>
    <t>Pendlingskommun nära större stad</t>
  </si>
  <si>
    <t>Lågpendlingskommun nära större stad</t>
  </si>
  <si>
    <t>Mindre stad/tätort</t>
  </si>
  <si>
    <t>Pendlingskommun nära mindre tätort</t>
  </si>
  <si>
    <t>A2.A8</t>
  </si>
  <si>
    <t>A2.A9</t>
  </si>
  <si>
    <t>A2.B1</t>
  </si>
  <si>
    <t>Landsbygdskommun</t>
  </si>
  <si>
    <t>Landsbygdskommun med besöksnäring</t>
  </si>
  <si>
    <t>A2.B2</t>
  </si>
  <si>
    <t>A2.B3</t>
  </si>
  <si>
    <t>A2.B4</t>
  </si>
  <si>
    <t>A2.B5</t>
  </si>
  <si>
    <t>A2.B6</t>
  </si>
  <si>
    <t>A2.B7</t>
  </si>
  <si>
    <t>A2.B8</t>
  </si>
  <si>
    <t>A2.B9</t>
  </si>
  <si>
    <t>A2.B10</t>
  </si>
  <si>
    <t>A2.B11</t>
  </si>
  <si>
    <t>Trafikelement</t>
  </si>
  <si>
    <t>Gående</t>
  </si>
  <si>
    <t>Cykel</t>
  </si>
  <si>
    <t>Moped</t>
  </si>
  <si>
    <t>Motorcykel</t>
  </si>
  <si>
    <t>Personbil</t>
  </si>
  <si>
    <t>Buss</t>
  </si>
  <si>
    <t>Lastbil</t>
  </si>
  <si>
    <t>TraktorArbetsmaskin</t>
  </si>
  <si>
    <t>Snöskoter</t>
  </si>
  <si>
    <t>Spårfordon</t>
  </si>
  <si>
    <t>FlygplanHelikopter</t>
  </si>
  <si>
    <t>Län</t>
  </si>
  <si>
    <t>A2.C1</t>
  </si>
  <si>
    <t>A2.C2</t>
  </si>
  <si>
    <t>A2.C3</t>
  </si>
  <si>
    <t>A2.C4</t>
  </si>
  <si>
    <t>A2.C5</t>
  </si>
  <si>
    <t>A2.C6</t>
  </si>
  <si>
    <t>A2.C7</t>
  </si>
  <si>
    <t>A2.C8</t>
  </si>
  <si>
    <t>Stockholms län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</si>
  <si>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</si>
  <si>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</si>
  <si>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</si>
  <si>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</si>
  <si>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</si>
  <si>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</si>
  <si>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</si>
  <si>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A2.C9</t>
  </si>
  <si>
    <t>A2.C10</t>
  </si>
  <si>
    <t>A2.C11</t>
  </si>
  <si>
    <t>A2.C13</t>
  </si>
  <si>
    <t>A2.C14</t>
  </si>
  <si>
    <t>A2.C15</t>
  </si>
  <si>
    <t>A2.C16</t>
  </si>
  <si>
    <t>A2.C17</t>
  </si>
  <si>
    <t>A2.C18</t>
  </si>
  <si>
    <t>A2.C19</t>
  </si>
  <si>
    <t>A2.C20</t>
  </si>
  <si>
    <t>A2.C21</t>
  </si>
  <si>
    <t>Blekinge län</t>
  </si>
  <si>
    <t>Skåne län</t>
  </si>
  <si>
    <t>Hallands län</t>
  </si>
  <si>
    <t>Västra Götalands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</si>
  <si>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</si>
  <si>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</si>
  <si>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</si>
  <si>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</si>
  <si>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</si>
  <si>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</si>
  <si>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</si>
  <si>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</si>
  <si>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A3.A1</t>
  </si>
  <si>
    <t>A3.A2</t>
  </si>
  <si>
    <t>A3.A3</t>
  </si>
  <si>
    <t>A3.A4</t>
  </si>
  <si>
    <t>A3.A5</t>
  </si>
  <si>
    <t>A3.A6</t>
  </si>
  <si>
    <t>A3.A7</t>
  </si>
  <si>
    <t>A3.A8</t>
  </si>
  <si>
    <t>A3.A9</t>
  </si>
  <si>
    <t>A3.A10</t>
  </si>
  <si>
    <t>A3.A11</t>
  </si>
  <si>
    <t>Grillning eller lägereld</t>
  </si>
  <si>
    <t>Annan eldning</t>
  </si>
  <si>
    <t>Fyrverkeri eller pyroteknik</t>
  </si>
  <si>
    <t>Blixnedslag</t>
  </si>
  <si>
    <t>Tågbromsning</t>
  </si>
  <si>
    <t>Övriga gnistor</t>
  </si>
  <si>
    <t>A3.A12</t>
  </si>
  <si>
    <t>A3.A13</t>
  </si>
  <si>
    <t>A3.A14</t>
  </si>
  <si>
    <t>Självantändning - biologisk eller kemisk</t>
  </si>
  <si>
    <t>Återantändning av brand från tidigare räddningsinsats</t>
  </si>
  <si>
    <t>A3.B1</t>
  </si>
  <si>
    <t>A3.B2</t>
  </si>
  <si>
    <t>A3.C1</t>
  </si>
  <si>
    <t>A3.C2</t>
  </si>
  <si>
    <t>A3.C4</t>
  </si>
  <si>
    <t>A3.C5</t>
  </si>
  <si>
    <t>A3.C6</t>
  </si>
  <si>
    <t>A3.C7</t>
  </si>
  <si>
    <t>A3.C8</t>
  </si>
  <si>
    <t>A3.C9</t>
  </si>
  <si>
    <t>A3.C10</t>
  </si>
  <si>
    <t>A3.C11</t>
  </si>
  <si>
    <t>A3.C12</t>
  </si>
  <si>
    <t>A3.C13</t>
  </si>
  <si>
    <t>A3.C14</t>
  </si>
  <si>
    <t>SkogMark</t>
  </si>
  <si>
    <t>Ja</t>
  </si>
  <si>
    <t>Nej</t>
  </si>
  <si>
    <t>A3.C3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</si>
  <si>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</si>
  <si>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</si>
  <si>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</si>
  <si>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</si>
  <si>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</si>
  <si>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</si>
  <si>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</si>
  <si>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</si>
  <si>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</si>
  <si>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</si>
  <si>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</si>
  <si>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</si>
  <si>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</si>
  <si>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B1</t>
  </si>
  <si>
    <t>Personskador Öppenvård</t>
  </si>
  <si>
    <t>Händelsetyp/orsakstyp</t>
  </si>
  <si>
    <t>Vägtrafik</t>
  </si>
  <si>
    <t>Orsakstyp: Vägtrafik</t>
  </si>
  <si>
    <t>Orsakstyp: Annan transportolycka</t>
  </si>
  <si>
    <t>Orsakstyp: Fall</t>
  </si>
  <si>
    <t>Orsakstyp: Drunkning</t>
  </si>
  <si>
    <t>Orsakstyp: Öppen eld</t>
  </si>
  <si>
    <t>Orsakstyp: Övriga</t>
  </si>
  <si>
    <t>Annan transportolycka</t>
  </si>
  <si>
    <t>Fall</t>
  </si>
  <si>
    <t>Drunkning</t>
  </si>
  <si>
    <t>Öppen eld</t>
  </si>
  <si>
    <t>Övriga</t>
  </si>
  <si>
    <t>C1</t>
  </si>
  <si>
    <t>Personskador Slutenvård</t>
  </si>
  <si>
    <t>D1</t>
  </si>
  <si>
    <t>Dödsfall till följd av skador och förgiftningar</t>
  </si>
  <si>
    <t>D1.A1</t>
  </si>
  <si>
    <t>B1.A1</t>
  </si>
  <si>
    <t>B1.A2</t>
  </si>
  <si>
    <t>B1.A3</t>
  </si>
  <si>
    <t>B1.A4</t>
  </si>
  <si>
    <t>B1.A5</t>
  </si>
  <si>
    <t>B1.A6</t>
  </si>
  <si>
    <t>C1.A1</t>
  </si>
  <si>
    <t>C1.A2</t>
  </si>
  <si>
    <t>C1.A3</t>
  </si>
  <si>
    <t>C1.A4</t>
  </si>
  <si>
    <t>C1.A5</t>
  </si>
  <si>
    <t>C1.A6</t>
  </si>
  <si>
    <t>Dödsfall</t>
  </si>
  <si>
    <t>D1.A2</t>
  </si>
  <si>
    <t>D1.A3</t>
  </si>
  <si>
    <t>D1.A4</t>
  </si>
  <si>
    <t>D1.A5</t>
  </si>
  <si>
    <t>D1.A6</t>
  </si>
  <si>
    <t>Orsakstyp: Förgiftning</t>
  </si>
  <si>
    <t>Förgiftning</t>
  </si>
  <si>
    <t>Orsakstyp: Stark kyla</t>
  </si>
  <si>
    <t>Orsakstyp: Kvävning</t>
  </si>
  <si>
    <t>Orsakstyp: Fallande föremål</t>
  </si>
  <si>
    <t>Orsakstyp: Annat föremål</t>
  </si>
  <si>
    <t>Orsakstyp: Skjutvapen, explosiv vara</t>
  </si>
  <si>
    <t>Orsakstyp: Maskinolycka</t>
  </si>
  <si>
    <t>Orsakstyp: Heta ämnen eller föremål</t>
  </si>
  <si>
    <t>Orsakstyp: Elektricitet</t>
  </si>
  <si>
    <t>Orsakstyp: Djur, insekter och giftiga växter</t>
  </si>
  <si>
    <t>Orsakstyp: Främmande kropp i naturlig kroppsöppning</t>
  </si>
  <si>
    <t>Orsakstyp: Annat olycksfall</t>
  </si>
  <si>
    <t>Orsakstyp: Avsiktlig självdestruktiv handling</t>
  </si>
  <si>
    <t>Orsakstyp: Övergrepp av annan person</t>
  </si>
  <si>
    <t>Orsakstyp: Skadehändelse med oklar avsikt</t>
  </si>
  <si>
    <t>Orsakstyp: Annan</t>
  </si>
  <si>
    <t>B1.A7</t>
  </si>
  <si>
    <t>B1.A8</t>
  </si>
  <si>
    <t>B1.A9</t>
  </si>
  <si>
    <t>B1.A10</t>
  </si>
  <si>
    <t>B1.A11</t>
  </si>
  <si>
    <t>B1.A12</t>
  </si>
  <si>
    <t>B1.A13</t>
  </si>
  <si>
    <t>B1.A14</t>
  </si>
  <si>
    <t>B1.A15</t>
  </si>
  <si>
    <t>B1.A16</t>
  </si>
  <si>
    <t>B1.A17</t>
  </si>
  <si>
    <t>B1.A18</t>
  </si>
  <si>
    <t>B1.A19</t>
  </si>
  <si>
    <t>B1.A20</t>
  </si>
  <si>
    <t>B1.A21</t>
  </si>
  <si>
    <t>Stark kyla</t>
  </si>
  <si>
    <t>Kvävning</t>
  </si>
  <si>
    <t>Fallande föremål</t>
  </si>
  <si>
    <t>Annat föremål</t>
  </si>
  <si>
    <t>Skjutvapen, explosiv vara</t>
  </si>
  <si>
    <t>Maskinolycka</t>
  </si>
  <si>
    <t>Heta ämnen eller föremål</t>
  </si>
  <si>
    <t>Elektricitet</t>
  </si>
  <si>
    <t>Djur, insekter och giftiga växter</t>
  </si>
  <si>
    <t>Främmande kropp i naturlig kroppsöppning</t>
  </si>
  <si>
    <t>Annat olycksfall</t>
  </si>
  <si>
    <t>Avsiktlig självdestruktiv handling</t>
  </si>
  <si>
    <t>Övergrepp av annan person</t>
  </si>
  <si>
    <t>Skadehändelse med oklar avsikt</t>
  </si>
  <si>
    <t>C1.A7</t>
  </si>
  <si>
    <t>C1.A8</t>
  </si>
  <si>
    <t>C1.A9</t>
  </si>
  <si>
    <t>C1.A10</t>
  </si>
  <si>
    <t>C1.A11</t>
  </si>
  <si>
    <t>C1.A12</t>
  </si>
  <si>
    <t>C1.A13</t>
  </si>
  <si>
    <t>C1.A14</t>
  </si>
  <si>
    <t>C1.A15</t>
  </si>
  <si>
    <t>C1.A16</t>
  </si>
  <si>
    <t>C1.A17</t>
  </si>
  <si>
    <t>C1.A18</t>
  </si>
  <si>
    <t>C1.A19</t>
  </si>
  <si>
    <t>C1.A20</t>
  </si>
  <si>
    <t>C1.A21</t>
  </si>
  <si>
    <t>A4.A1</t>
  </si>
  <si>
    <t>A4.A2</t>
  </si>
  <si>
    <t>A4.A3</t>
  </si>
  <si>
    <t>A4.A4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</si>
</sst>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17" fontId="0" fillId="0" borderId="0" xfId="0" applyNumberFormat="1"/>
    <xf numFmtId="0" fontId="0" fillId="0" borderId="0" xfId="0" applyNumberFormat="1"/>
    <xf numFmtId="3" fontId="0" fillId="0" borderId="0" xfId="0" applyNumberFormat="1"/>
    <xf numFmtId="0" fontId="0" fillId="0" borderId="0" xfId="0" quotePrefix="1"/>
    <xf numFmtId="0" fontId="0" fillId="0" borderId="0" xfId="0"/>
    <xf numFmtId="0" fontId="16" fillId="0" borderId="0" xfId="0" applyFont="1"/>
    <xf numFmtId="3" fontId="16" fillId="0" borderId="0" xfId="0" applyNumberFormat="1" applyFont="1"/>
    <xf numFmtId="0" fontId="18" fillId="0" borderId="0" xfId="0" applyFont="1"/>
    <xf numFmtId="3" fontId="0" fillId="0" borderId="0" xfId="0" applyNumberFormat="1" applyFont="1"/>
    <xf numFmtId="0" fontId="0" fillId="0" borderId="0" xfId="0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" fontId="0" fillId="0" borderId="0" xfId="0" applyNumberFormat="1"/>
    <xf numFmtId="9" fontId="0" fillId="33" borderId="0" xfId="1" applyFont="1" applyFill="1"/>
    <xf numFmtId="9" fontId="0" fillId="33" borderId="0" xfId="0" applyNumberFormat="1" applyFill="1"/>
  </cellXfs>
  <cellStyles count="43">
    <cellStyle name="20 % - Dekorfärg1" xfId="20" builtinId="30" customBuiltin="1"/>
    <cellStyle name="20 % - Dekorfärg2" xfId="24" builtinId="34" customBuiltin="1"/>
    <cellStyle name="20 % - Dekorfärg3" xfId="28" builtinId="38" customBuiltin="1"/>
    <cellStyle name="20 % - Dekorfärg4" xfId="32" builtinId="42" customBuiltin="1"/>
    <cellStyle name="20 % - Dekorfärg5" xfId="36" builtinId="46" customBuiltin="1"/>
    <cellStyle name="20 % - Dekorfärg6" xfId="40" builtinId="50" customBuiltin="1"/>
    <cellStyle name="40 % - Dekorfärg1" xfId="21" builtinId="31" customBuiltin="1"/>
    <cellStyle name="40 % - Dekorfärg2" xfId="25" builtinId="35" customBuiltin="1"/>
    <cellStyle name="40 % - Dekorfärg3" xfId="29" builtinId="39" customBuiltin="1"/>
    <cellStyle name="40 % - Dekorfärg4" xfId="33" builtinId="43" customBuiltin="1"/>
    <cellStyle name="40 % - Dekorfärg5" xfId="37" builtinId="47" customBuiltin="1"/>
    <cellStyle name="40 % - Dekorfärg6" xfId="41" builtinId="51" customBuiltin="1"/>
    <cellStyle name="60 % - Dekorfärg1" xfId="22" builtinId="32" customBuiltin="1"/>
    <cellStyle name="60 % - Dekorfärg2" xfId="26" builtinId="36" customBuiltin="1"/>
    <cellStyle name="60 % - Dekorfärg3" xfId="30" builtinId="40" customBuiltin="1"/>
    <cellStyle name="60 % - Dekorfärg4" xfId="34" builtinId="44" customBuiltin="1"/>
    <cellStyle name="60 % - Dekorfärg5" xfId="38" builtinId="48" customBuiltin="1"/>
    <cellStyle name="60 % - Dekorfärg6" xfId="42" builtinId="52" customBuiltin="1"/>
    <cellStyle name="Anteckning" xfId="16" builtinId="10" customBuiltin="1"/>
    <cellStyle name="Beräkning" xfId="12" builtinId="22" customBuiltin="1"/>
    <cellStyle name="Bra" xfId="7" builtinId="26" customBuiltin="1"/>
    <cellStyle name="Dekorfärg1" xfId="19" builtinId="29" customBuiltin="1"/>
    <cellStyle name="Dekorfärg2" xfId="23" builtinId="33" customBuiltin="1"/>
    <cellStyle name="Dekorfärg3" xfId="27" builtinId="37" customBuiltin="1"/>
    <cellStyle name="Dekorfärg4" xfId="31" builtinId="41" customBuiltin="1"/>
    <cellStyle name="Dekorfärg5" xfId="35" builtinId="45" customBuiltin="1"/>
    <cellStyle name="Dekorfärg6" xfId="39" builtinId="49" customBuiltin="1"/>
    <cellStyle name="Dålig" xfId="8" builtinId="27" customBuiltin="1"/>
    <cellStyle name="Förklarande text" xfId="17" builtinId="53" customBuiltin="1"/>
    <cellStyle name="Indata" xfId="10" builtinId="20" customBuiltin="1"/>
    <cellStyle name="Kontrollcell" xfId="14" builtinId="23" customBuiltin="1"/>
    <cellStyle name="Länkad cell" xfId="13" builtinId="24" customBuiltin="1"/>
    <cellStyle name="Neutral" xfId="9" builtinId="28" customBuiltin="1"/>
    <cellStyle name="Normal" xfId="0" builtinId="0"/>
    <cellStyle name="Procent" xfId="1" builtinId="5"/>
    <cellStyle name="Rubrik" xfId="2" builtinId="15" customBuiltin="1"/>
    <cellStyle name="Rubrik 1" xfId="3" builtinId="16" customBuiltin="1"/>
    <cellStyle name="Rubrik 2" xfId="4" builtinId="17" customBuiltin="1"/>
    <cellStyle name="Rubrik 3" xfId="5" builtinId="18" customBuiltin="1"/>
    <cellStyle name="Rubrik 4" xfId="6" builtinId="19" customBuiltin="1"/>
    <cellStyle name="Summa" xfId="18" builtinId="25" customBuiltin="1"/>
    <cellStyle name="Utdata" xfId="11" builtinId="21" customBuiltin="1"/>
    <cellStyle name="Varningstext" xfId="15" builtinId="11" customBuiltin="1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A!$E$4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A!$E$5:$E$64</c:f>
              <c:numCache>
                <c:formatCode>#,##0</c:formatCode>
                <c:ptCount val="60"/>
                <c:pt idx="50">
                  <c:v>10202.4152215582</c:v>
                </c:pt>
                <c:pt idx="51">
                  <c:v>10413.7400880858</c:v>
                </c:pt>
                <c:pt idx="52">
                  <c:v>12466.4937381298</c:v>
                </c:pt>
                <c:pt idx="53">
                  <c:v>13419.391076801199</c:v>
                </c:pt>
                <c:pt idx="54">
                  <c:v>13593.761049610999</c:v>
                </c:pt>
                <c:pt idx="55">
                  <c:v>14228.9357640741</c:v>
                </c:pt>
                <c:pt idx="56">
                  <c:v>12723.495536234799</c:v>
                </c:pt>
                <c:pt idx="57">
                  <c:v>12416.569914399801</c:v>
                </c:pt>
                <c:pt idx="58">
                  <c:v>11903.999461648</c:v>
                </c:pt>
                <c:pt idx="59">
                  <c:v>12319.429755200499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01-4D6A-80F8-DBB32B7F41D9}"/>
            </c:ext>
          </c:extLst>
        </c:ser>
        <c:ser>
          <c:idx val="2"/>
          <c:order val="4"/>
          <c:tx>
            <c:strRef>
              <c:f>A!$D$4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A!$D$5:$D$64</c:f>
              <c:numCache>
                <c:formatCode>#,##0</c:formatCode>
                <c:ptCount val="60"/>
                <c:pt idx="50">
                  <c:v>8442.7132259569898</c:v>
                </c:pt>
                <c:pt idx="51">
                  <c:v>8340.1434908585707</c:v>
                </c:pt>
                <c:pt idx="52">
                  <c:v>10120.6347093854</c:v>
                </c:pt>
                <c:pt idx="53">
                  <c:v>10829.737370714</c:v>
                </c:pt>
                <c:pt idx="54">
                  <c:v>10781.3673979043</c:v>
                </c:pt>
                <c:pt idx="55">
                  <c:v>11210.192683441101</c:v>
                </c:pt>
                <c:pt idx="56">
                  <c:v>9511.6329112804196</c:v>
                </c:pt>
                <c:pt idx="57">
                  <c:v>9022.5585331153998</c:v>
                </c:pt>
                <c:pt idx="58">
                  <c:v>8337.1289858671498</c:v>
                </c:pt>
                <c:pt idx="59">
                  <c:v>8587.6986923146997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A!$B$4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A!$B$5:$B$64</c:f>
              <c:numCache>
                <c:formatCode>#,##0</c:formatCode>
                <c:ptCount val="60"/>
                <c:pt idx="0">
                  <c:v>9544.66212568837</c:v>
                </c:pt>
                <c:pt idx="1">
                  <c:v>8834</c:v>
                </c:pt>
                <c:pt idx="2">
                  <c:v>9416</c:v>
                </c:pt>
                <c:pt idx="3">
                  <c:v>9334</c:v>
                </c:pt>
                <c:pt idx="4">
                  <c:v>11554</c:v>
                </c:pt>
                <c:pt idx="5">
                  <c:v>12014</c:v>
                </c:pt>
                <c:pt idx="6">
                  <c:v>11828</c:v>
                </c:pt>
                <c:pt idx="7">
                  <c:v>12588.053902149901</c:v>
                </c:pt>
                <c:pt idx="8">
                  <c:v>11254</c:v>
                </c:pt>
                <c:pt idx="9">
                  <c:v>10598</c:v>
                </c:pt>
                <c:pt idx="10">
                  <c:v>10090</c:v>
                </c:pt>
                <c:pt idx="11">
                  <c:v>10435</c:v>
                </c:pt>
                <c:pt idx="12">
                  <c:v>9916.5630463248708</c:v>
                </c:pt>
                <c:pt idx="13">
                  <c:v>9175</c:v>
                </c:pt>
                <c:pt idx="14">
                  <c:v>10045</c:v>
                </c:pt>
                <c:pt idx="15">
                  <c:v>9893</c:v>
                </c:pt>
                <c:pt idx="16">
                  <c:v>11913</c:v>
                </c:pt>
                <c:pt idx="17">
                  <c:v>12160.654122461399</c:v>
                </c:pt>
                <c:pt idx="18">
                  <c:v>11869</c:v>
                </c:pt>
                <c:pt idx="19">
                  <c:v>12374.953174304601</c:v>
                </c:pt>
                <c:pt idx="20">
                  <c:v>10789</c:v>
                </c:pt>
                <c:pt idx="21">
                  <c:v>10400</c:v>
                </c:pt>
                <c:pt idx="22">
                  <c:v>10134</c:v>
                </c:pt>
                <c:pt idx="23">
                  <c:v>10770</c:v>
                </c:pt>
                <c:pt idx="24">
                  <c:v>10098</c:v>
                </c:pt>
                <c:pt idx="25">
                  <c:v>9639</c:v>
                </c:pt>
                <c:pt idx="26">
                  <c:v>9949</c:v>
                </c:pt>
                <c:pt idx="27">
                  <c:v>10255</c:v>
                </c:pt>
                <c:pt idx="28">
                  <c:v>12536</c:v>
                </c:pt>
                <c:pt idx="29">
                  <c:v>12748</c:v>
                </c:pt>
                <c:pt idx="30">
                  <c:v>12230.0440458143</c:v>
                </c:pt>
                <c:pt idx="31">
                  <c:v>12418</c:v>
                </c:pt>
                <c:pt idx="32">
                  <c:v>10787</c:v>
                </c:pt>
                <c:pt idx="33">
                  <c:v>10596</c:v>
                </c:pt>
                <c:pt idx="34">
                  <c:v>9807</c:v>
                </c:pt>
                <c:pt idx="35">
                  <c:v>10174</c:v>
                </c:pt>
                <c:pt idx="36">
                  <c:v>10334</c:v>
                </c:pt>
                <c:pt idx="37">
                  <c:v>8793</c:v>
                </c:pt>
                <c:pt idx="38">
                  <c:v>9045</c:v>
                </c:pt>
                <c:pt idx="39">
                  <c:v>9099.3775657145707</c:v>
                </c:pt>
                <c:pt idx="40">
                  <c:v>11016</c:v>
                </c:pt>
                <c:pt idx="41">
                  <c:v>11847</c:v>
                </c:pt>
                <c:pt idx="42">
                  <c:v>11910</c:v>
                </c:pt>
                <c:pt idx="43">
                  <c:v>12442</c:v>
                </c:pt>
                <c:pt idx="44">
                  <c:v>10840</c:v>
                </c:pt>
                <c:pt idx="45">
                  <c:v>10442</c:v>
                </c:pt>
                <c:pt idx="46">
                  <c:v>9843</c:v>
                </c:pt>
                <c:pt idx="47">
                  <c:v>10176</c:v>
                </c:pt>
                <c:pt idx="48">
                  <c:v>9481</c:v>
                </c:pt>
                <c:pt idx="49">
                  <c:v>9561</c:v>
                </c:pt>
                <c:pt idx="50">
                  <c:v>9178</c:v>
                </c:pt>
                <c:pt idx="51">
                  <c:v>9888</c:v>
                </c:pt>
                <c:pt idx="52">
                  <c:v>11778.207650974</c:v>
                </c:pt>
                <c:pt idx="53">
                  <c:v>11839</c:v>
                </c:pt>
                <c:pt idx="54">
                  <c:v>11570.6933327388</c:v>
                </c:pt>
                <c:pt idx="55">
                  <c:v>11977</c:v>
                </c:pt>
                <c:pt idx="56">
                  <c:v>10273</c:v>
                </c:pt>
                <c:pt idx="57">
                  <c:v>9773</c:v>
                </c:pt>
                <c:pt idx="58">
                  <c:v>9059</c:v>
                </c:pt>
                <c:pt idx="59">
                  <c:v>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1-4D6A-80F8-DBB32B7F41D9}"/>
            </c:ext>
          </c:extLst>
        </c:ser>
        <c:ser>
          <c:idx val="1"/>
          <c:order val="2"/>
          <c:tx>
            <c:strRef>
              <c:f>A!$C$4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A!$C$5:$C$64</c:f>
              <c:numCache>
                <c:formatCode>#,##0</c:formatCode>
                <c:ptCount val="60"/>
                <c:pt idx="50">
                  <c:v>9322.5642237575994</c:v>
                </c:pt>
                <c:pt idx="51">
                  <c:v>9376.9417894721792</c:v>
                </c:pt>
                <c:pt idx="52">
                  <c:v>11293.564223757599</c:v>
                </c:pt>
                <c:pt idx="53">
                  <c:v>12124.564223757599</c:v>
                </c:pt>
                <c:pt idx="54">
                  <c:v>12187.564223757599</c:v>
                </c:pt>
                <c:pt idx="55">
                  <c:v>12719.564223757599</c:v>
                </c:pt>
                <c:pt idx="56">
                  <c:v>11117.564223757599</c:v>
                </c:pt>
                <c:pt idx="57">
                  <c:v>10719.564223757599</c:v>
                </c:pt>
                <c:pt idx="58">
                  <c:v>10120.564223757599</c:v>
                </c:pt>
                <c:pt idx="59">
                  <c:v>10453.564223757599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A!$J$4:$J$6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9178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'A1.B4'!$E$6:$E$65</c:f>
              <c:numCache>
                <c:formatCode>#,##0</c:formatCode>
                <c:ptCount val="60"/>
                <c:pt idx="50">
                  <c:v>160.63917220165899</c:v>
                </c:pt>
                <c:pt idx="51">
                  <c:v>161.24734501448299</c:v>
                </c:pt>
                <c:pt idx="52">
                  <c:v>160.73707065915599</c:v>
                </c:pt>
                <c:pt idx="53">
                  <c:v>160.277688163579</c:v>
                </c:pt>
                <c:pt idx="54">
                  <c:v>159.98912574066699</c:v>
                </c:pt>
                <c:pt idx="55">
                  <c:v>159.82624739027401</c:v>
                </c:pt>
                <c:pt idx="56">
                  <c:v>159.73831787944999</c:v>
                </c:pt>
                <c:pt idx="57">
                  <c:v>159.69183062413501</c:v>
                </c:pt>
                <c:pt idx="58">
                  <c:v>159.66750533443201</c:v>
                </c:pt>
                <c:pt idx="59">
                  <c:v>159.65484279483599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4685-84AF-577A07A38ED7}"/>
            </c:ext>
          </c:extLst>
        </c:ser>
        <c:ser>
          <c:idx val="2"/>
          <c:order val="4"/>
          <c:tx>
            <c:strRef>
              <c:f>'A1.B4'!$D$5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'A1.B4'!$D$6:$D$65</c:f>
              <c:numCache>
                <c:formatCode>#,##0</c:formatCode>
                <c:ptCount val="60"/>
                <c:pt idx="50">
                  <c:v>111.823764558877</c:v>
                </c:pt>
                <c:pt idx="51">
                  <c:v>106.278279218034</c:v>
                </c:pt>
                <c:pt idx="52">
                  <c:v>104.232519877529</c:v>
                </c:pt>
                <c:pt idx="53">
                  <c:v>103.36865045880199</c:v>
                </c:pt>
                <c:pt idx="54">
                  <c:v>102.972168849794</c:v>
                </c:pt>
                <c:pt idx="55">
                  <c:v>102.780401708582</c:v>
                </c:pt>
                <c:pt idx="56">
                  <c:v>102.68473218218099</c:v>
                </c:pt>
                <c:pt idx="57">
                  <c:v>102.636170699342</c:v>
                </c:pt>
                <c:pt idx="58">
                  <c:v>102.611289507564</c:v>
                </c:pt>
                <c:pt idx="59">
                  <c:v>102.59847798125899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'A1.B4'!$B$6:$B$65</c:f>
              <c:numCache>
                <c:formatCode>#,##0</c:formatCode>
                <c:ptCount val="60"/>
                <c:pt idx="0">
                  <c:v>106</c:v>
                </c:pt>
                <c:pt idx="1">
                  <c:v>101</c:v>
                </c:pt>
                <c:pt idx="2">
                  <c:v>109</c:v>
                </c:pt>
                <c:pt idx="3">
                  <c:v>120</c:v>
                </c:pt>
                <c:pt idx="4">
                  <c:v>132</c:v>
                </c:pt>
                <c:pt idx="5">
                  <c:v>139</c:v>
                </c:pt>
                <c:pt idx="6">
                  <c:v>125</c:v>
                </c:pt>
                <c:pt idx="7">
                  <c:v>150</c:v>
                </c:pt>
                <c:pt idx="8">
                  <c:v>141</c:v>
                </c:pt>
                <c:pt idx="9">
                  <c:v>135</c:v>
                </c:pt>
                <c:pt idx="10">
                  <c:v>117</c:v>
                </c:pt>
                <c:pt idx="11">
                  <c:v>115</c:v>
                </c:pt>
                <c:pt idx="12">
                  <c:v>115</c:v>
                </c:pt>
                <c:pt idx="13">
                  <c:v>124</c:v>
                </c:pt>
                <c:pt idx="14">
                  <c:v>116</c:v>
                </c:pt>
                <c:pt idx="15">
                  <c:v>142</c:v>
                </c:pt>
                <c:pt idx="16">
                  <c:v>141</c:v>
                </c:pt>
                <c:pt idx="17">
                  <c:v>153</c:v>
                </c:pt>
                <c:pt idx="18">
                  <c:v>144</c:v>
                </c:pt>
                <c:pt idx="19">
                  <c:v>152</c:v>
                </c:pt>
                <c:pt idx="20">
                  <c:v>126</c:v>
                </c:pt>
                <c:pt idx="21">
                  <c:v>117</c:v>
                </c:pt>
                <c:pt idx="22">
                  <c:v>115</c:v>
                </c:pt>
                <c:pt idx="23">
                  <c:v>141</c:v>
                </c:pt>
                <c:pt idx="24">
                  <c:v>126</c:v>
                </c:pt>
                <c:pt idx="25">
                  <c:v>98</c:v>
                </c:pt>
                <c:pt idx="26">
                  <c:v>146</c:v>
                </c:pt>
                <c:pt idx="27">
                  <c:v>145</c:v>
                </c:pt>
                <c:pt idx="28">
                  <c:v>160</c:v>
                </c:pt>
                <c:pt idx="29">
                  <c:v>137</c:v>
                </c:pt>
                <c:pt idx="30">
                  <c:v>141</c:v>
                </c:pt>
                <c:pt idx="31">
                  <c:v>132</c:v>
                </c:pt>
                <c:pt idx="32">
                  <c:v>129</c:v>
                </c:pt>
                <c:pt idx="33">
                  <c:v>116</c:v>
                </c:pt>
                <c:pt idx="34">
                  <c:v>117</c:v>
                </c:pt>
                <c:pt idx="35">
                  <c:v>125</c:v>
                </c:pt>
                <c:pt idx="36">
                  <c:v>132</c:v>
                </c:pt>
                <c:pt idx="37">
                  <c:v>121</c:v>
                </c:pt>
                <c:pt idx="38">
                  <c:v>124</c:v>
                </c:pt>
                <c:pt idx="39">
                  <c:v>135</c:v>
                </c:pt>
                <c:pt idx="40">
                  <c:v>144</c:v>
                </c:pt>
                <c:pt idx="41">
                  <c:v>145</c:v>
                </c:pt>
                <c:pt idx="42">
                  <c:v>150</c:v>
                </c:pt>
                <c:pt idx="43">
                  <c:v>143</c:v>
                </c:pt>
                <c:pt idx="44">
                  <c:v>135</c:v>
                </c:pt>
                <c:pt idx="45">
                  <c:v>134</c:v>
                </c:pt>
                <c:pt idx="46">
                  <c:v>148</c:v>
                </c:pt>
                <c:pt idx="47">
                  <c:v>136</c:v>
                </c:pt>
                <c:pt idx="48">
                  <c:v>136</c:v>
                </c:pt>
                <c:pt idx="49">
                  <c:v>141</c:v>
                </c:pt>
                <c:pt idx="50">
                  <c:v>139</c:v>
                </c:pt>
                <c:pt idx="51">
                  <c:v>166</c:v>
                </c:pt>
                <c:pt idx="52">
                  <c:v>129</c:v>
                </c:pt>
                <c:pt idx="53">
                  <c:v>185</c:v>
                </c:pt>
                <c:pt idx="54">
                  <c:v>135</c:v>
                </c:pt>
                <c:pt idx="55">
                  <c:v>147</c:v>
                </c:pt>
                <c:pt idx="56">
                  <c:v>141</c:v>
                </c:pt>
                <c:pt idx="57">
                  <c:v>132</c:v>
                </c:pt>
                <c:pt idx="58">
                  <c:v>128</c:v>
                </c:pt>
                <c:pt idx="5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1-4685-84AF-577A07A38ED7}"/>
            </c:ext>
          </c:extLst>
        </c:ser>
        <c:ser>
          <c:idx val="1"/>
          <c:order val="2"/>
          <c:tx>
            <c:strRef>
              <c:f>'A1.B4'!$C$5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'A1.B4'!$C$6:$C$65</c:f>
              <c:numCache>
                <c:formatCode>#,##0</c:formatCode>
                <c:ptCount val="60"/>
                <c:pt idx="50">
                  <c:v>136.23146838026801</c:v>
                </c:pt>
                <c:pt idx="51">
                  <c:v>133.762812116258</c:v>
                </c:pt>
                <c:pt idx="52">
                  <c:v>132.48479526834299</c:v>
                </c:pt>
                <c:pt idx="53">
                  <c:v>131.82316931118999</c:v>
                </c:pt>
                <c:pt idx="54">
                  <c:v>131.48064729523099</c:v>
                </c:pt>
                <c:pt idx="55">
                  <c:v>131.303324549428</c:v>
                </c:pt>
                <c:pt idx="56">
                  <c:v>131.21152503081601</c:v>
                </c:pt>
                <c:pt idx="57">
                  <c:v>131.16400066173799</c:v>
                </c:pt>
                <c:pt idx="58">
                  <c:v>131.13939742099799</c:v>
                </c:pt>
                <c:pt idx="59">
                  <c:v>131.12666038804699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'A5'!$E$5:$E$64</c:f>
              <c:numCache>
                <c:formatCode>#,##0</c:formatCode>
                <c:ptCount val="60"/>
                <c:pt idx="50">
                  <c:v>64.192442364006396</c:v>
                </c:pt>
                <c:pt idx="51">
                  <c:v>81.423026670397405</c:v>
                </c:pt>
                <c:pt idx="52">
                  <c:v>103.106320814524</c:v>
                </c:pt>
                <c:pt idx="53">
                  <c:v>124.02823255440499</c:v>
                </c:pt>
                <c:pt idx="54">
                  <c:v>180.43097767451101</c:v>
                </c:pt>
                <c:pt idx="55">
                  <c:v>127.607409018374</c:v>
                </c:pt>
                <c:pt idx="56">
                  <c:v>74.651516854339505</c:v>
                </c:pt>
                <c:pt idx="57">
                  <c:v>59.747683530384201</c:v>
                </c:pt>
                <c:pt idx="58">
                  <c:v>66.072340390371096</c:v>
                </c:pt>
                <c:pt idx="59">
                  <c:v>62.817820786389497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E-4D6F-9F70-3862D04D70FF}"/>
            </c:ext>
          </c:extLst>
        </c:ser>
        <c:ser>
          <c:idx val="2"/>
          <c:order val="4"/>
          <c:tx>
            <c:strRef>
              <c:f>'A5'!$D$4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'A5'!$D$5:$D$64</c:f>
              <c:numCache>
                <c:formatCode>#,##0</c:formatCode>
                <c:ptCount val="60"/>
                <c:pt idx="50">
                  <c:v>-2.0317214509332402</c:v>
                </c:pt>
                <c:pt idx="51">
                  <c:v>12.0679341216395</c:v>
                </c:pt>
                <c:pt idx="52">
                  <c:v>33.751228265765903</c:v>
                </c:pt>
                <c:pt idx="53">
                  <c:v>54.673140005647397</c:v>
                </c:pt>
                <c:pt idx="54">
                  <c:v>111.075885125753</c:v>
                </c:pt>
                <c:pt idx="55">
                  <c:v>58.252316469615799</c:v>
                </c:pt>
                <c:pt idx="56">
                  <c:v>5.2964243055815299</c:v>
                </c:pt>
                <c:pt idx="57">
                  <c:v>-9.6074090183736995</c:v>
                </c:pt>
                <c:pt idx="58">
                  <c:v>-3.2827521583868702</c:v>
                </c:pt>
                <c:pt idx="59">
                  <c:v>-6.53727176236844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'A5'!$B$5:$B$64</c:f>
              <c:numCache>
                <c:formatCode>General</c:formatCode>
                <c:ptCount val="60"/>
                <c:pt idx="0">
                  <c:v>32</c:v>
                </c:pt>
                <c:pt idx="1">
                  <c:v>40</c:v>
                </c:pt>
                <c:pt idx="2">
                  <c:v>40</c:v>
                </c:pt>
                <c:pt idx="3">
                  <c:v>33</c:v>
                </c:pt>
                <c:pt idx="4">
                  <c:v>61</c:v>
                </c:pt>
                <c:pt idx="5">
                  <c:v>82</c:v>
                </c:pt>
                <c:pt idx="6">
                  <c:v>120</c:v>
                </c:pt>
                <c:pt idx="7">
                  <c:v>77</c:v>
                </c:pt>
                <c:pt idx="8">
                  <c:v>35</c:v>
                </c:pt>
                <c:pt idx="9">
                  <c:v>18</c:v>
                </c:pt>
                <c:pt idx="10">
                  <c:v>23</c:v>
                </c:pt>
                <c:pt idx="11">
                  <c:v>28</c:v>
                </c:pt>
                <c:pt idx="12">
                  <c:v>35</c:v>
                </c:pt>
                <c:pt idx="13">
                  <c:v>39</c:v>
                </c:pt>
                <c:pt idx="14">
                  <c:v>32</c:v>
                </c:pt>
                <c:pt idx="15">
                  <c:v>24</c:v>
                </c:pt>
                <c:pt idx="16">
                  <c:v>85</c:v>
                </c:pt>
                <c:pt idx="17">
                  <c:v>90</c:v>
                </c:pt>
                <c:pt idx="18">
                  <c:v>99</c:v>
                </c:pt>
                <c:pt idx="19">
                  <c:v>54</c:v>
                </c:pt>
                <c:pt idx="20">
                  <c:v>41</c:v>
                </c:pt>
                <c:pt idx="21">
                  <c:v>31</c:v>
                </c:pt>
                <c:pt idx="22">
                  <c:v>22</c:v>
                </c:pt>
                <c:pt idx="23">
                  <c:v>30</c:v>
                </c:pt>
                <c:pt idx="24">
                  <c:v>46</c:v>
                </c:pt>
                <c:pt idx="25">
                  <c:v>27</c:v>
                </c:pt>
                <c:pt idx="26">
                  <c:v>21</c:v>
                </c:pt>
                <c:pt idx="27">
                  <c:v>50</c:v>
                </c:pt>
                <c:pt idx="28">
                  <c:v>94</c:v>
                </c:pt>
                <c:pt idx="29">
                  <c:v>94</c:v>
                </c:pt>
                <c:pt idx="30">
                  <c:v>169</c:v>
                </c:pt>
                <c:pt idx="31">
                  <c:v>92</c:v>
                </c:pt>
                <c:pt idx="32">
                  <c:v>33</c:v>
                </c:pt>
                <c:pt idx="33">
                  <c:v>26</c:v>
                </c:pt>
                <c:pt idx="34">
                  <c:v>30</c:v>
                </c:pt>
                <c:pt idx="35">
                  <c:v>30</c:v>
                </c:pt>
                <c:pt idx="36">
                  <c:v>26</c:v>
                </c:pt>
                <c:pt idx="37">
                  <c:v>31</c:v>
                </c:pt>
                <c:pt idx="38">
                  <c:v>39</c:v>
                </c:pt>
                <c:pt idx="39">
                  <c:v>43</c:v>
                </c:pt>
                <c:pt idx="40">
                  <c:v>39</c:v>
                </c:pt>
                <c:pt idx="41">
                  <c:v>84</c:v>
                </c:pt>
                <c:pt idx="42">
                  <c:v>119</c:v>
                </c:pt>
                <c:pt idx="43">
                  <c:v>94</c:v>
                </c:pt>
                <c:pt idx="44">
                  <c:v>48</c:v>
                </c:pt>
                <c:pt idx="45">
                  <c:v>24</c:v>
                </c:pt>
                <c:pt idx="46">
                  <c:v>33</c:v>
                </c:pt>
                <c:pt idx="47">
                  <c:v>26</c:v>
                </c:pt>
                <c:pt idx="48">
                  <c:v>27</c:v>
                </c:pt>
                <c:pt idx="49">
                  <c:v>32</c:v>
                </c:pt>
                <c:pt idx="50">
                  <c:v>41</c:v>
                </c:pt>
                <c:pt idx="51">
                  <c:v>48</c:v>
                </c:pt>
                <c:pt idx="52">
                  <c:v>49</c:v>
                </c:pt>
                <c:pt idx="53">
                  <c:v>154</c:v>
                </c:pt>
                <c:pt idx="54">
                  <c:v>117</c:v>
                </c:pt>
                <c:pt idx="55">
                  <c:v>120</c:v>
                </c:pt>
                <c:pt idx="56">
                  <c:v>33</c:v>
                </c:pt>
                <c:pt idx="57">
                  <c:v>27</c:v>
                </c:pt>
                <c:pt idx="58">
                  <c:v>27</c:v>
                </c:pt>
                <c:pt idx="5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D6F-9F70-3862D04D70FF}"/>
            </c:ext>
          </c:extLst>
        </c:ser>
        <c:ser>
          <c:idx val="1"/>
          <c:order val="2"/>
          <c:tx>
            <c:strRef>
              <c:f>'A5'!$C$4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'A5'!$C$5:$C$64</c:f>
              <c:numCache>
                <c:formatCode>#,##0</c:formatCode>
                <c:ptCount val="60"/>
                <c:pt idx="50">
                  <c:v>31.080360456536599</c:v>
                </c:pt>
                <c:pt idx="51">
                  <c:v>46.745480396018401</c:v>
                </c:pt>
                <c:pt idx="52">
                  <c:v>68.428774540144801</c:v>
                </c:pt>
                <c:pt idx="53">
                  <c:v>89.350686280026295</c:v>
                </c:pt>
                <c:pt idx="54">
                  <c:v>145.753431400132</c:v>
                </c:pt>
                <c:pt idx="55">
                  <c:v>92.929862743994704</c:v>
                </c:pt>
                <c:pt idx="56">
                  <c:v>39.973970579960501</c:v>
                </c:pt>
                <c:pt idx="57">
                  <c:v>25.0701372560053</c:v>
                </c:pt>
                <c:pt idx="58">
                  <c:v>31.394794115992099</c:v>
                </c:pt>
                <c:pt idx="59">
                  <c:v>28.1402745120105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180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'A6'!$E$5:$E$64</c:f>
              <c:numCache>
                <c:formatCode>#,##0</c:formatCode>
                <c:ptCount val="60"/>
                <c:pt idx="50">
                  <c:v>349.17343320215502</c:v>
                </c:pt>
                <c:pt idx="51">
                  <c:v>379.86177956992401</c:v>
                </c:pt>
                <c:pt idx="52">
                  <c:v>416.27358932109303</c:v>
                </c:pt>
                <c:pt idx="53">
                  <c:v>489.21653514858099</c:v>
                </c:pt>
                <c:pt idx="54">
                  <c:v>491.77451376489302</c:v>
                </c:pt>
                <c:pt idx="55">
                  <c:v>475.11749430946702</c:v>
                </c:pt>
                <c:pt idx="56">
                  <c:v>464.47687856753203</c:v>
                </c:pt>
                <c:pt idx="57">
                  <c:v>442.70472075507303</c:v>
                </c:pt>
                <c:pt idx="58">
                  <c:v>397.93681290396597</c:v>
                </c:pt>
                <c:pt idx="59">
                  <c:v>409.79295154703601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D-4FA4-8AA8-293AED532C06}"/>
            </c:ext>
          </c:extLst>
        </c:ser>
        <c:ser>
          <c:idx val="2"/>
          <c:order val="4"/>
          <c:tx>
            <c:strRef>
              <c:f>'A6'!$D$4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'A6'!$D$5:$D$64</c:f>
              <c:numCache>
                <c:formatCode>#,##0</c:formatCode>
                <c:ptCount val="60"/>
                <c:pt idx="50">
                  <c:v>223.04175216511999</c:v>
                </c:pt>
                <c:pt idx="51">
                  <c:v>239.616401251632</c:v>
                </c:pt>
                <c:pt idx="52">
                  <c:v>264.87422101399898</c:v>
                </c:pt>
                <c:pt idx="53">
                  <c:v>318.65776012797301</c:v>
                </c:pt>
                <c:pt idx="54">
                  <c:v>307.82711607333601</c:v>
                </c:pt>
                <c:pt idx="55">
                  <c:v>279.20650273701602</c:v>
                </c:pt>
                <c:pt idx="56">
                  <c:v>256.10690570220203</c:v>
                </c:pt>
                <c:pt idx="57">
                  <c:v>222.964208379735</c:v>
                </c:pt>
                <c:pt idx="58">
                  <c:v>167.55166057783799</c:v>
                </c:pt>
                <c:pt idx="59">
                  <c:v>169.182098445203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'A6'!$B$5:$B$64</c:f>
              <c:numCache>
                <c:formatCode>General</c:formatCode>
                <c:ptCount val="60"/>
                <c:pt idx="0">
                  <c:v>168</c:v>
                </c:pt>
                <c:pt idx="1">
                  <c:v>155</c:v>
                </c:pt>
                <c:pt idx="2">
                  <c:v>180</c:v>
                </c:pt>
                <c:pt idx="3">
                  <c:v>185</c:v>
                </c:pt>
                <c:pt idx="4">
                  <c:v>236</c:v>
                </c:pt>
                <c:pt idx="5">
                  <c:v>277</c:v>
                </c:pt>
                <c:pt idx="6">
                  <c:v>252</c:v>
                </c:pt>
                <c:pt idx="7">
                  <c:v>240</c:v>
                </c:pt>
                <c:pt idx="8">
                  <c:v>239</c:v>
                </c:pt>
                <c:pt idx="9">
                  <c:v>206</c:v>
                </c:pt>
                <c:pt idx="10">
                  <c:v>156</c:v>
                </c:pt>
                <c:pt idx="11">
                  <c:v>186</c:v>
                </c:pt>
                <c:pt idx="12">
                  <c:v>208</c:v>
                </c:pt>
                <c:pt idx="13">
                  <c:v>180</c:v>
                </c:pt>
                <c:pt idx="14">
                  <c:v>242</c:v>
                </c:pt>
                <c:pt idx="15">
                  <c:v>261</c:v>
                </c:pt>
                <c:pt idx="16">
                  <c:v>271</c:v>
                </c:pt>
                <c:pt idx="17">
                  <c:v>309</c:v>
                </c:pt>
                <c:pt idx="18">
                  <c:v>352</c:v>
                </c:pt>
                <c:pt idx="19">
                  <c:v>270</c:v>
                </c:pt>
                <c:pt idx="20">
                  <c:v>293</c:v>
                </c:pt>
                <c:pt idx="21">
                  <c:v>293</c:v>
                </c:pt>
                <c:pt idx="22">
                  <c:v>238</c:v>
                </c:pt>
                <c:pt idx="23">
                  <c:v>232</c:v>
                </c:pt>
                <c:pt idx="24">
                  <c:v>275</c:v>
                </c:pt>
                <c:pt idx="25">
                  <c:v>267</c:v>
                </c:pt>
                <c:pt idx="26">
                  <c:v>257</c:v>
                </c:pt>
                <c:pt idx="27">
                  <c:v>323</c:v>
                </c:pt>
                <c:pt idx="28">
                  <c:v>340</c:v>
                </c:pt>
                <c:pt idx="29">
                  <c:v>375</c:v>
                </c:pt>
                <c:pt idx="30">
                  <c:v>399</c:v>
                </c:pt>
                <c:pt idx="31">
                  <c:v>325</c:v>
                </c:pt>
                <c:pt idx="32">
                  <c:v>294</c:v>
                </c:pt>
                <c:pt idx="33">
                  <c:v>294</c:v>
                </c:pt>
                <c:pt idx="34">
                  <c:v>263</c:v>
                </c:pt>
                <c:pt idx="35">
                  <c:v>254</c:v>
                </c:pt>
                <c:pt idx="36">
                  <c:v>250</c:v>
                </c:pt>
                <c:pt idx="37">
                  <c:v>230</c:v>
                </c:pt>
                <c:pt idx="38">
                  <c:v>254</c:v>
                </c:pt>
                <c:pt idx="39">
                  <c:v>273</c:v>
                </c:pt>
                <c:pt idx="40">
                  <c:v>312</c:v>
                </c:pt>
                <c:pt idx="41">
                  <c:v>423</c:v>
                </c:pt>
                <c:pt idx="42">
                  <c:v>382</c:v>
                </c:pt>
                <c:pt idx="43">
                  <c:v>429</c:v>
                </c:pt>
                <c:pt idx="44">
                  <c:v>389</c:v>
                </c:pt>
                <c:pt idx="45">
                  <c:v>327</c:v>
                </c:pt>
                <c:pt idx="46">
                  <c:v>265</c:v>
                </c:pt>
                <c:pt idx="47">
                  <c:v>279</c:v>
                </c:pt>
                <c:pt idx="48">
                  <c:v>266</c:v>
                </c:pt>
                <c:pt idx="49">
                  <c:v>259</c:v>
                </c:pt>
                <c:pt idx="50">
                  <c:v>302</c:v>
                </c:pt>
                <c:pt idx="51">
                  <c:v>259</c:v>
                </c:pt>
                <c:pt idx="52">
                  <c:v>333</c:v>
                </c:pt>
                <c:pt idx="53">
                  <c:v>398</c:v>
                </c:pt>
                <c:pt idx="54">
                  <c:v>395</c:v>
                </c:pt>
                <c:pt idx="55">
                  <c:v>369</c:v>
                </c:pt>
                <c:pt idx="56">
                  <c:v>283</c:v>
                </c:pt>
                <c:pt idx="57">
                  <c:v>301</c:v>
                </c:pt>
                <c:pt idx="58">
                  <c:v>265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D-4FA4-8AA8-293AED532C06}"/>
            </c:ext>
          </c:extLst>
        </c:ser>
        <c:ser>
          <c:idx val="1"/>
          <c:order val="2"/>
          <c:tx>
            <c:strRef>
              <c:f>'A6'!$C$4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'A6'!$C$5:$C$64</c:f>
              <c:numCache>
                <c:formatCode>#,##0</c:formatCode>
                <c:ptCount val="60"/>
                <c:pt idx="50">
                  <c:v>286.10759268363699</c:v>
                </c:pt>
                <c:pt idx="51">
                  <c:v>309.73909041077798</c:v>
                </c:pt>
                <c:pt idx="52">
                  <c:v>340.573905167546</c:v>
                </c:pt>
                <c:pt idx="53">
                  <c:v>403.937147638277</c:v>
                </c:pt>
                <c:pt idx="54">
                  <c:v>399.800814919115</c:v>
                </c:pt>
                <c:pt idx="55">
                  <c:v>377.161998523242</c:v>
                </c:pt>
                <c:pt idx="56">
                  <c:v>360.291892134867</c:v>
                </c:pt>
                <c:pt idx="57">
                  <c:v>332.83446456740398</c:v>
                </c:pt>
                <c:pt idx="58">
                  <c:v>282.74423674090201</c:v>
                </c:pt>
                <c:pt idx="59">
                  <c:v>289.48752499611902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429</c:v>
                </c:pt>
                <c:pt idx="2" formatCode="General">
                  <c:v>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'A7'!$E$5:$E$64</c:f>
              <c:numCache>
                <c:formatCode>#,##0</c:formatCode>
                <c:ptCount val="60"/>
                <c:pt idx="50">
                  <c:v>52.578741318565598</c:v>
                </c:pt>
                <c:pt idx="51">
                  <c:v>58.251590532251598</c:v>
                </c:pt>
                <c:pt idx="52">
                  <c:v>62.958862446023097</c:v>
                </c:pt>
                <c:pt idx="53">
                  <c:v>65.216337693227004</c:v>
                </c:pt>
                <c:pt idx="54">
                  <c:v>72.243588836514306</c:v>
                </c:pt>
                <c:pt idx="55">
                  <c:v>66.900959920519099</c:v>
                </c:pt>
                <c:pt idx="56">
                  <c:v>68.913833903167998</c:v>
                </c:pt>
                <c:pt idx="57">
                  <c:v>69.331565511175</c:v>
                </c:pt>
                <c:pt idx="58">
                  <c:v>64.534187378144594</c:v>
                </c:pt>
                <c:pt idx="59">
                  <c:v>69.303968915313703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3-4324-914D-21D0E29FA00D}"/>
            </c:ext>
          </c:extLst>
        </c:ser>
        <c:ser>
          <c:idx val="2"/>
          <c:order val="4"/>
          <c:tx>
            <c:strRef>
              <c:f>'A7'!$D$4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'A7'!$D$5:$D$64</c:f>
              <c:numCache>
                <c:formatCode>#,##0</c:formatCode>
                <c:ptCount val="60"/>
                <c:pt idx="50">
                  <c:v>8.6800838094778392</c:v>
                </c:pt>
                <c:pt idx="51">
                  <c:v>12.308552278522599</c:v>
                </c:pt>
                <c:pt idx="52">
                  <c:v>14.1757146865605</c:v>
                </c:pt>
                <c:pt idx="53">
                  <c:v>15.6394613573288</c:v>
                </c:pt>
                <c:pt idx="54">
                  <c:v>22.133163593579699</c:v>
                </c:pt>
                <c:pt idx="55">
                  <c:v>16.569597099755299</c:v>
                </c:pt>
                <c:pt idx="56">
                  <c:v>18.462019610850799</c:v>
                </c:pt>
                <c:pt idx="57">
                  <c:v>18.823325447467301</c:v>
                </c:pt>
                <c:pt idx="58">
                  <c:v>13.997123747174999</c:v>
                </c:pt>
                <c:pt idx="59">
                  <c:v>18.7528689918223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'A7'!$B$5:$B$64</c:f>
              <c:numCache>
                <c:formatCode>General</c:formatCode>
                <c:ptCount val="60"/>
                <c:pt idx="0">
                  <c:v>54</c:v>
                </c:pt>
                <c:pt idx="1">
                  <c:v>39</c:v>
                </c:pt>
                <c:pt idx="2">
                  <c:v>48</c:v>
                </c:pt>
                <c:pt idx="3">
                  <c:v>37</c:v>
                </c:pt>
                <c:pt idx="4">
                  <c:v>56</c:v>
                </c:pt>
                <c:pt idx="5">
                  <c:v>54</c:v>
                </c:pt>
                <c:pt idx="6">
                  <c:v>46</c:v>
                </c:pt>
                <c:pt idx="7">
                  <c:v>67</c:v>
                </c:pt>
                <c:pt idx="8">
                  <c:v>29</c:v>
                </c:pt>
                <c:pt idx="9">
                  <c:v>48</c:v>
                </c:pt>
                <c:pt idx="10">
                  <c:v>35</c:v>
                </c:pt>
                <c:pt idx="11">
                  <c:v>44</c:v>
                </c:pt>
                <c:pt idx="12">
                  <c:v>38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48</c:v>
                </c:pt>
                <c:pt idx="17">
                  <c:v>61</c:v>
                </c:pt>
                <c:pt idx="18">
                  <c:v>47</c:v>
                </c:pt>
                <c:pt idx="19">
                  <c:v>50</c:v>
                </c:pt>
                <c:pt idx="20">
                  <c:v>42</c:v>
                </c:pt>
                <c:pt idx="21">
                  <c:v>29</c:v>
                </c:pt>
                <c:pt idx="22">
                  <c:v>29</c:v>
                </c:pt>
                <c:pt idx="23">
                  <c:v>43</c:v>
                </c:pt>
                <c:pt idx="24">
                  <c:v>48</c:v>
                </c:pt>
                <c:pt idx="25">
                  <c:v>50</c:v>
                </c:pt>
                <c:pt idx="26">
                  <c:v>45</c:v>
                </c:pt>
                <c:pt idx="27">
                  <c:v>57</c:v>
                </c:pt>
                <c:pt idx="28">
                  <c:v>70</c:v>
                </c:pt>
                <c:pt idx="29">
                  <c:v>62</c:v>
                </c:pt>
                <c:pt idx="30">
                  <c:v>77</c:v>
                </c:pt>
                <c:pt idx="31">
                  <c:v>77</c:v>
                </c:pt>
                <c:pt idx="32">
                  <c:v>48</c:v>
                </c:pt>
                <c:pt idx="33">
                  <c:v>46</c:v>
                </c:pt>
                <c:pt idx="34">
                  <c:v>46</c:v>
                </c:pt>
                <c:pt idx="35">
                  <c:v>41</c:v>
                </c:pt>
                <c:pt idx="36">
                  <c:v>22</c:v>
                </c:pt>
                <c:pt idx="37">
                  <c:v>31</c:v>
                </c:pt>
                <c:pt idx="38">
                  <c:v>25</c:v>
                </c:pt>
                <c:pt idx="39">
                  <c:v>44</c:v>
                </c:pt>
                <c:pt idx="40">
                  <c:v>42</c:v>
                </c:pt>
                <c:pt idx="41">
                  <c:v>45</c:v>
                </c:pt>
                <c:pt idx="42">
                  <c:v>65</c:v>
                </c:pt>
                <c:pt idx="43">
                  <c:v>42</c:v>
                </c:pt>
                <c:pt idx="44">
                  <c:v>47</c:v>
                </c:pt>
                <c:pt idx="45">
                  <c:v>47</c:v>
                </c:pt>
                <c:pt idx="46">
                  <c:v>28</c:v>
                </c:pt>
                <c:pt idx="47">
                  <c:v>45</c:v>
                </c:pt>
                <c:pt idx="48">
                  <c:v>33</c:v>
                </c:pt>
                <c:pt idx="49">
                  <c:v>18</c:v>
                </c:pt>
                <c:pt idx="50">
                  <c:v>14</c:v>
                </c:pt>
                <c:pt idx="51">
                  <c:v>36</c:v>
                </c:pt>
                <c:pt idx="52">
                  <c:v>46</c:v>
                </c:pt>
                <c:pt idx="53">
                  <c:v>50</c:v>
                </c:pt>
                <c:pt idx="54">
                  <c:v>39</c:v>
                </c:pt>
                <c:pt idx="55">
                  <c:v>45</c:v>
                </c:pt>
                <c:pt idx="56">
                  <c:v>51</c:v>
                </c:pt>
                <c:pt idx="57">
                  <c:v>31</c:v>
                </c:pt>
                <c:pt idx="58">
                  <c:v>24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3-4324-914D-21D0E29FA00D}"/>
            </c:ext>
          </c:extLst>
        </c:ser>
        <c:ser>
          <c:idx val="1"/>
          <c:order val="2"/>
          <c:tx>
            <c:strRef>
              <c:f>'A7'!$C$4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'A7'!$C$5:$C$64</c:f>
              <c:numCache>
                <c:formatCode>#,##0</c:formatCode>
                <c:ptCount val="60"/>
                <c:pt idx="50">
                  <c:v>30.629412564021699</c:v>
                </c:pt>
                <c:pt idx="51">
                  <c:v>35.280071405387098</c:v>
                </c:pt>
                <c:pt idx="52">
                  <c:v>38.567288566291801</c:v>
                </c:pt>
                <c:pt idx="53">
                  <c:v>40.427899525277901</c:v>
                </c:pt>
                <c:pt idx="54">
                  <c:v>47.188376215047001</c:v>
                </c:pt>
                <c:pt idx="55">
                  <c:v>41.735278510137199</c:v>
                </c:pt>
                <c:pt idx="56">
                  <c:v>43.6879267570094</c:v>
                </c:pt>
                <c:pt idx="57">
                  <c:v>44.077445479321099</c:v>
                </c:pt>
                <c:pt idx="58">
                  <c:v>39.265655562659802</c:v>
                </c:pt>
                <c:pt idx="59">
                  <c:v>44.028418953568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'A8'!$E$5:$E$64</c:f>
              <c:numCache>
                <c:formatCode>#,##0</c:formatCode>
                <c:ptCount val="60"/>
                <c:pt idx="50">
                  <c:v>195.014919746001</c:v>
                </c:pt>
                <c:pt idx="51">
                  <c:v>195.014919746001</c:v>
                </c:pt>
                <c:pt idx="52">
                  <c:v>195.014919746001</c:v>
                </c:pt>
                <c:pt idx="53">
                  <c:v>195.014919746001</c:v>
                </c:pt>
                <c:pt idx="54">
                  <c:v>195.014919746001</c:v>
                </c:pt>
                <c:pt idx="55">
                  <c:v>195.014919746001</c:v>
                </c:pt>
                <c:pt idx="56">
                  <c:v>195.014919746001</c:v>
                </c:pt>
                <c:pt idx="57">
                  <c:v>195.014919746001</c:v>
                </c:pt>
                <c:pt idx="58">
                  <c:v>195.014919746001</c:v>
                </c:pt>
                <c:pt idx="59">
                  <c:v>195.014919746001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C-4AAB-A157-58631E1A5AED}"/>
            </c:ext>
          </c:extLst>
        </c:ser>
        <c:ser>
          <c:idx val="2"/>
          <c:order val="4"/>
          <c:tx>
            <c:strRef>
              <c:f>'A8'!$D$4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'A8'!$D$5:$D$64</c:f>
              <c:numCache>
                <c:formatCode>#,##0</c:formatCode>
                <c:ptCount val="60"/>
                <c:pt idx="50">
                  <c:v>-109.214919746001</c:v>
                </c:pt>
                <c:pt idx="51">
                  <c:v>-109.214919746001</c:v>
                </c:pt>
                <c:pt idx="52">
                  <c:v>-109.214919746001</c:v>
                </c:pt>
                <c:pt idx="53">
                  <c:v>-109.214919746001</c:v>
                </c:pt>
                <c:pt idx="54">
                  <c:v>-109.214919746001</c:v>
                </c:pt>
                <c:pt idx="55">
                  <c:v>-109.214919746001</c:v>
                </c:pt>
                <c:pt idx="56">
                  <c:v>-109.214919746001</c:v>
                </c:pt>
                <c:pt idx="57">
                  <c:v>-109.214919746001</c:v>
                </c:pt>
                <c:pt idx="58">
                  <c:v>-109.214919746001</c:v>
                </c:pt>
                <c:pt idx="59">
                  <c:v>-109.214919746001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'A8'!$B$5:$B$64</c:f>
              <c:numCache>
                <c:formatCode>General</c:formatCode>
                <c:ptCount val="60"/>
                <c:pt idx="0">
                  <c:v>24</c:v>
                </c:pt>
                <c:pt idx="1">
                  <c:v>7</c:v>
                </c:pt>
                <c:pt idx="2">
                  <c:v>10</c:v>
                </c:pt>
                <c:pt idx="3">
                  <c:v>1</c:v>
                </c:pt>
                <c:pt idx="4">
                  <c:v>6</c:v>
                </c:pt>
                <c:pt idx="5">
                  <c:v>46</c:v>
                </c:pt>
                <c:pt idx="6">
                  <c:v>13</c:v>
                </c:pt>
                <c:pt idx="7">
                  <c:v>37</c:v>
                </c:pt>
                <c:pt idx="8">
                  <c:v>52</c:v>
                </c:pt>
                <c:pt idx="9">
                  <c:v>10</c:v>
                </c:pt>
                <c:pt idx="10">
                  <c:v>33</c:v>
                </c:pt>
                <c:pt idx="11">
                  <c:v>43</c:v>
                </c:pt>
                <c:pt idx="12">
                  <c:v>45</c:v>
                </c:pt>
                <c:pt idx="13">
                  <c:v>8</c:v>
                </c:pt>
                <c:pt idx="14">
                  <c:v>11</c:v>
                </c:pt>
                <c:pt idx="15">
                  <c:v>19</c:v>
                </c:pt>
                <c:pt idx="16">
                  <c:v>2</c:v>
                </c:pt>
                <c:pt idx="17">
                  <c:v>70</c:v>
                </c:pt>
                <c:pt idx="18">
                  <c:v>12</c:v>
                </c:pt>
                <c:pt idx="19">
                  <c:v>5</c:v>
                </c:pt>
                <c:pt idx="20">
                  <c:v>6</c:v>
                </c:pt>
                <c:pt idx="21">
                  <c:v>58</c:v>
                </c:pt>
                <c:pt idx="22">
                  <c:v>17</c:v>
                </c:pt>
                <c:pt idx="23">
                  <c:v>27</c:v>
                </c:pt>
                <c:pt idx="24">
                  <c:v>32</c:v>
                </c:pt>
                <c:pt idx="25">
                  <c:v>1</c:v>
                </c:pt>
                <c:pt idx="26">
                  <c:v>2</c:v>
                </c:pt>
                <c:pt idx="27">
                  <c:v>17</c:v>
                </c:pt>
                <c:pt idx="28">
                  <c:v>3</c:v>
                </c:pt>
                <c:pt idx="29">
                  <c:v>37</c:v>
                </c:pt>
                <c:pt idx="30">
                  <c:v>13</c:v>
                </c:pt>
                <c:pt idx="31">
                  <c:v>177</c:v>
                </c:pt>
                <c:pt idx="32">
                  <c:v>198</c:v>
                </c:pt>
                <c:pt idx="33">
                  <c:v>19</c:v>
                </c:pt>
                <c:pt idx="34">
                  <c:v>3</c:v>
                </c:pt>
                <c:pt idx="35">
                  <c:v>8</c:v>
                </c:pt>
                <c:pt idx="36">
                  <c:v>300</c:v>
                </c:pt>
                <c:pt idx="37">
                  <c:v>9</c:v>
                </c:pt>
                <c:pt idx="38">
                  <c:v>18</c:v>
                </c:pt>
                <c:pt idx="39">
                  <c:v>15</c:v>
                </c:pt>
                <c:pt idx="40">
                  <c:v>25</c:v>
                </c:pt>
                <c:pt idx="41">
                  <c:v>46</c:v>
                </c:pt>
                <c:pt idx="42">
                  <c:v>11</c:v>
                </c:pt>
                <c:pt idx="43">
                  <c:v>14</c:v>
                </c:pt>
                <c:pt idx="44">
                  <c:v>79</c:v>
                </c:pt>
                <c:pt idx="45">
                  <c:v>11</c:v>
                </c:pt>
                <c:pt idx="46">
                  <c:v>7</c:v>
                </c:pt>
                <c:pt idx="47">
                  <c:v>42</c:v>
                </c:pt>
                <c:pt idx="48">
                  <c:v>66</c:v>
                </c:pt>
                <c:pt idx="49">
                  <c:v>430</c:v>
                </c:pt>
                <c:pt idx="50">
                  <c:v>78</c:v>
                </c:pt>
                <c:pt idx="51">
                  <c:v>177</c:v>
                </c:pt>
                <c:pt idx="52">
                  <c:v>11</c:v>
                </c:pt>
                <c:pt idx="53">
                  <c:v>38</c:v>
                </c:pt>
                <c:pt idx="54">
                  <c:v>55</c:v>
                </c:pt>
                <c:pt idx="55">
                  <c:v>10</c:v>
                </c:pt>
                <c:pt idx="56">
                  <c:v>33</c:v>
                </c:pt>
                <c:pt idx="57">
                  <c:v>21</c:v>
                </c:pt>
                <c:pt idx="58">
                  <c:v>124</c:v>
                </c:pt>
                <c:pt idx="5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C-4AAB-A157-58631E1A5AED}"/>
            </c:ext>
          </c:extLst>
        </c:ser>
        <c:ser>
          <c:idx val="1"/>
          <c:order val="2"/>
          <c:tx>
            <c:strRef>
              <c:f>'A8'!$C$4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'A8'!$C$5:$C$64</c:f>
              <c:numCache>
                <c:formatCode>#,##0</c:formatCode>
                <c:ptCount val="60"/>
                <c:pt idx="50">
                  <c:v>42.9</c:v>
                </c:pt>
                <c:pt idx="51">
                  <c:v>42.9</c:v>
                </c:pt>
                <c:pt idx="52">
                  <c:v>42.9</c:v>
                </c:pt>
                <c:pt idx="53">
                  <c:v>42.9</c:v>
                </c:pt>
                <c:pt idx="54">
                  <c:v>42.9</c:v>
                </c:pt>
                <c:pt idx="55">
                  <c:v>42.9</c:v>
                </c:pt>
                <c:pt idx="56">
                  <c:v>42.9</c:v>
                </c:pt>
                <c:pt idx="57">
                  <c:v>42.9</c:v>
                </c:pt>
                <c:pt idx="58">
                  <c:v>42.9</c:v>
                </c:pt>
                <c:pt idx="59">
                  <c:v>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430</c:v>
                </c:pt>
                <c:pt idx="2" formatCode="General">
                  <c:v>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'A9'!$E$5:$E$64</c:f>
              <c:numCache>
                <c:formatCode>#,##0</c:formatCode>
                <c:ptCount val="60"/>
                <c:pt idx="50">
                  <c:v>4.8530710708432601</c:v>
                </c:pt>
                <c:pt idx="51">
                  <c:v>4.8530710708432601</c:v>
                </c:pt>
                <c:pt idx="52">
                  <c:v>4.8530710708432601</c:v>
                </c:pt>
                <c:pt idx="53">
                  <c:v>4.8530710708432601</c:v>
                </c:pt>
                <c:pt idx="54">
                  <c:v>4.8530710708432601</c:v>
                </c:pt>
                <c:pt idx="55">
                  <c:v>4.8530710708432601</c:v>
                </c:pt>
                <c:pt idx="56">
                  <c:v>4.8530710708432601</c:v>
                </c:pt>
                <c:pt idx="57">
                  <c:v>4.8530710708432601</c:v>
                </c:pt>
                <c:pt idx="58">
                  <c:v>4.8530710708432601</c:v>
                </c:pt>
                <c:pt idx="59">
                  <c:v>4.8530710708432601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A-40B7-A4AD-342732660EB1}"/>
            </c:ext>
          </c:extLst>
        </c:ser>
        <c:ser>
          <c:idx val="2"/>
          <c:order val="4"/>
          <c:tx>
            <c:strRef>
              <c:f>'A9'!$D$4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'A9'!$D$5:$D$64</c:f>
              <c:numCache>
                <c:formatCode>#,##0</c:formatCode>
                <c:ptCount val="60"/>
                <c:pt idx="50">
                  <c:v>-0.61307107084326395</c:v>
                </c:pt>
                <c:pt idx="51">
                  <c:v>-0.61307107084326395</c:v>
                </c:pt>
                <c:pt idx="52">
                  <c:v>-0.61307107084326395</c:v>
                </c:pt>
                <c:pt idx="53">
                  <c:v>-0.61307107084326395</c:v>
                </c:pt>
                <c:pt idx="54">
                  <c:v>-0.61307107084326395</c:v>
                </c:pt>
                <c:pt idx="55">
                  <c:v>-0.61307107084326395</c:v>
                </c:pt>
                <c:pt idx="56">
                  <c:v>-0.61307107084326395</c:v>
                </c:pt>
                <c:pt idx="57">
                  <c:v>-0.61307107084326395</c:v>
                </c:pt>
                <c:pt idx="58">
                  <c:v>-0.61307107084326395</c:v>
                </c:pt>
                <c:pt idx="59">
                  <c:v>-0.61307107084326395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'A9'!$B$5:$B$64</c:f>
              <c:numCache>
                <c:formatCode>General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10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A-40B7-A4AD-342732660EB1}"/>
            </c:ext>
          </c:extLst>
        </c:ser>
        <c:ser>
          <c:idx val="1"/>
          <c:order val="2"/>
          <c:tx>
            <c:strRef>
              <c:f>'A9'!$C$4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'A9'!$C$5:$C$64</c:f>
              <c:numCache>
                <c:formatCode>#,##0</c:formatCode>
                <c:ptCount val="60"/>
                <c:pt idx="50">
                  <c:v>2.12</c:v>
                </c:pt>
                <c:pt idx="51">
                  <c:v>2.12</c:v>
                </c:pt>
                <c:pt idx="52">
                  <c:v>2.12</c:v>
                </c:pt>
                <c:pt idx="53">
                  <c:v>2.12</c:v>
                </c:pt>
                <c:pt idx="54">
                  <c:v>2.12</c:v>
                </c:pt>
                <c:pt idx="55">
                  <c:v>2.12</c:v>
                </c:pt>
                <c:pt idx="56">
                  <c:v>2.12</c:v>
                </c:pt>
                <c:pt idx="57">
                  <c:v>2.12</c:v>
                </c:pt>
                <c:pt idx="58">
                  <c:v>2.12</c:v>
                </c:pt>
                <c:pt idx="59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'A10'!$E$5:$E$64</c:f>
              <c:numCache>
                <c:formatCode>#,##0</c:formatCode>
                <c:ptCount val="60"/>
                <c:pt idx="50">
                  <c:v>11.915528278615399</c:v>
                </c:pt>
                <c:pt idx="51">
                  <c:v>11.915528278615399</c:v>
                </c:pt>
                <c:pt idx="52">
                  <c:v>11.915528278615399</c:v>
                </c:pt>
                <c:pt idx="53">
                  <c:v>11.915528278615399</c:v>
                </c:pt>
                <c:pt idx="54">
                  <c:v>11.915528278615399</c:v>
                </c:pt>
                <c:pt idx="55">
                  <c:v>11.915528278615399</c:v>
                </c:pt>
                <c:pt idx="56">
                  <c:v>11.915528278615399</c:v>
                </c:pt>
                <c:pt idx="57">
                  <c:v>11.915528278615399</c:v>
                </c:pt>
                <c:pt idx="58">
                  <c:v>11.915528278615399</c:v>
                </c:pt>
                <c:pt idx="59">
                  <c:v>11.915528278615399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1-4C28-B685-854135E22575}"/>
            </c:ext>
          </c:extLst>
        </c:ser>
        <c:ser>
          <c:idx val="2"/>
          <c:order val="4"/>
          <c:tx>
            <c:strRef>
              <c:f>'A10'!$D$4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'A10'!$D$5:$D$64</c:f>
              <c:numCache>
                <c:formatCode>#,##0</c:formatCode>
                <c:ptCount val="60"/>
                <c:pt idx="50">
                  <c:v>-1.2755282786154001</c:v>
                </c:pt>
                <c:pt idx="51">
                  <c:v>-1.2755282786154001</c:v>
                </c:pt>
                <c:pt idx="52">
                  <c:v>-1.2755282786154001</c:v>
                </c:pt>
                <c:pt idx="53">
                  <c:v>-1.2755282786154001</c:v>
                </c:pt>
                <c:pt idx="54">
                  <c:v>-1.2755282786154001</c:v>
                </c:pt>
                <c:pt idx="55">
                  <c:v>-1.2755282786154001</c:v>
                </c:pt>
                <c:pt idx="56">
                  <c:v>-1.2755282786154001</c:v>
                </c:pt>
                <c:pt idx="57">
                  <c:v>-1.2755282786154001</c:v>
                </c:pt>
                <c:pt idx="58">
                  <c:v>-1.2755282786154001</c:v>
                </c:pt>
                <c:pt idx="59">
                  <c:v>-1.2755282786154001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'A10'!$B$5:$B$64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10</c:v>
                </c:pt>
                <c:pt idx="3">
                  <c:v>2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10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7</c:v>
                </c:pt>
                <c:pt idx="30">
                  <c:v>4</c:v>
                </c:pt>
                <c:pt idx="31">
                  <c:v>7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7</c:v>
                </c:pt>
                <c:pt idx="36">
                  <c:v>20</c:v>
                </c:pt>
                <c:pt idx="37">
                  <c:v>3</c:v>
                </c:pt>
                <c:pt idx="38">
                  <c:v>9</c:v>
                </c:pt>
                <c:pt idx="39">
                  <c:v>5</c:v>
                </c:pt>
                <c:pt idx="40">
                  <c:v>5</c:v>
                </c:pt>
                <c:pt idx="41">
                  <c:v>1</c:v>
                </c:pt>
                <c:pt idx="42">
                  <c:v>4</c:v>
                </c:pt>
                <c:pt idx="43">
                  <c:v>8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2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2</c:v>
                </c:pt>
                <c:pt idx="58">
                  <c:v>4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1-4C28-B685-854135E22575}"/>
            </c:ext>
          </c:extLst>
        </c:ser>
        <c:ser>
          <c:idx val="1"/>
          <c:order val="2"/>
          <c:tx>
            <c:strRef>
              <c:f>'A10'!$C$4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'A10'!$C$5:$C$64</c:f>
              <c:numCache>
                <c:formatCode>#,##0</c:formatCode>
                <c:ptCount val="60"/>
                <c:pt idx="50">
                  <c:v>5.32</c:v>
                </c:pt>
                <c:pt idx="51">
                  <c:v>5.32</c:v>
                </c:pt>
                <c:pt idx="52">
                  <c:v>5.32</c:v>
                </c:pt>
                <c:pt idx="53">
                  <c:v>5.32</c:v>
                </c:pt>
                <c:pt idx="54">
                  <c:v>5.32</c:v>
                </c:pt>
                <c:pt idx="55">
                  <c:v>5.32</c:v>
                </c:pt>
                <c:pt idx="56">
                  <c:v>5.32</c:v>
                </c:pt>
                <c:pt idx="57">
                  <c:v>5.32</c:v>
                </c:pt>
                <c:pt idx="58">
                  <c:v>5.32</c:v>
                </c:pt>
                <c:pt idx="59">
                  <c:v>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'A11'!$E$5:$E$64</c:f>
              <c:numCache>
                <c:formatCode>#,##0</c:formatCode>
                <c:ptCount val="60"/>
                <c:pt idx="50">
                  <c:v>29.8070864406907</c:v>
                </c:pt>
                <c:pt idx="51">
                  <c:v>29.8070864406907</c:v>
                </c:pt>
                <c:pt idx="52">
                  <c:v>29.8070864406907</c:v>
                </c:pt>
                <c:pt idx="53">
                  <c:v>29.8070864406907</c:v>
                </c:pt>
                <c:pt idx="54">
                  <c:v>29.8070864406907</c:v>
                </c:pt>
                <c:pt idx="55">
                  <c:v>29.8070864406907</c:v>
                </c:pt>
                <c:pt idx="56">
                  <c:v>29.8070864406907</c:v>
                </c:pt>
                <c:pt idx="57">
                  <c:v>29.8070864406907</c:v>
                </c:pt>
                <c:pt idx="58">
                  <c:v>29.8070864406907</c:v>
                </c:pt>
                <c:pt idx="59">
                  <c:v>29.8070864406907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9-40FD-A4B6-C8E20E1F91C5}"/>
            </c:ext>
          </c:extLst>
        </c:ser>
        <c:ser>
          <c:idx val="2"/>
          <c:order val="4"/>
          <c:tx>
            <c:strRef>
              <c:f>'A11'!$D$4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'A11'!$D$5:$D$64</c:f>
              <c:numCache>
                <c:formatCode>#,##0</c:formatCode>
                <c:ptCount val="60"/>
                <c:pt idx="50">
                  <c:v>-17.4870864406907</c:v>
                </c:pt>
                <c:pt idx="51">
                  <c:v>-17.4870864406907</c:v>
                </c:pt>
                <c:pt idx="52">
                  <c:v>-17.4870864406907</c:v>
                </c:pt>
                <c:pt idx="53">
                  <c:v>-17.4870864406907</c:v>
                </c:pt>
                <c:pt idx="54">
                  <c:v>-17.4870864406907</c:v>
                </c:pt>
                <c:pt idx="55">
                  <c:v>-17.4870864406907</c:v>
                </c:pt>
                <c:pt idx="56">
                  <c:v>-17.4870864406907</c:v>
                </c:pt>
                <c:pt idx="57">
                  <c:v>-17.4870864406907</c:v>
                </c:pt>
                <c:pt idx="58">
                  <c:v>-17.4870864406907</c:v>
                </c:pt>
                <c:pt idx="59">
                  <c:v>-17.4870864406907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'A11'!$B$5:$B$64</c:f>
              <c:numCache>
                <c:formatCode>General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5</c:v>
                </c:pt>
                <c:pt idx="15">
                  <c:v>7</c:v>
                </c:pt>
                <c:pt idx="16">
                  <c:v>6</c:v>
                </c:pt>
                <c:pt idx="17">
                  <c:v>9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42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19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6</c:v>
                </c:pt>
                <c:pt idx="35">
                  <c:v>1</c:v>
                </c:pt>
                <c:pt idx="36">
                  <c:v>6</c:v>
                </c:pt>
                <c:pt idx="37">
                  <c:v>2</c:v>
                </c:pt>
                <c:pt idx="38">
                  <c:v>77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8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11</c:v>
                </c:pt>
                <c:pt idx="56">
                  <c:v>13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9-40FD-A4B6-C8E20E1F91C5}"/>
            </c:ext>
          </c:extLst>
        </c:ser>
        <c:ser>
          <c:idx val="1"/>
          <c:order val="2"/>
          <c:tx>
            <c:strRef>
              <c:f>'A11'!$C$4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'A11'!$C$5:$C$64</c:f>
              <c:numCache>
                <c:formatCode>#,##0</c:formatCode>
                <c:ptCount val="60"/>
                <c:pt idx="50">
                  <c:v>6.16</c:v>
                </c:pt>
                <c:pt idx="51">
                  <c:v>6.16</c:v>
                </c:pt>
                <c:pt idx="52">
                  <c:v>6.16</c:v>
                </c:pt>
                <c:pt idx="53">
                  <c:v>6.16</c:v>
                </c:pt>
                <c:pt idx="54">
                  <c:v>6.16</c:v>
                </c:pt>
                <c:pt idx="55">
                  <c:v>6.16</c:v>
                </c:pt>
                <c:pt idx="56">
                  <c:v>6.16</c:v>
                </c:pt>
                <c:pt idx="57">
                  <c:v>6.16</c:v>
                </c:pt>
                <c:pt idx="58">
                  <c:v>6.16</c:v>
                </c:pt>
                <c:pt idx="59">
                  <c:v>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'A12'!$E$5:$E$64</c:f>
              <c:numCache>
                <c:formatCode>#,##0</c:formatCode>
                <c:ptCount val="60"/>
                <c:pt idx="50">
                  <c:v>185.64054727309201</c:v>
                </c:pt>
                <c:pt idx="51">
                  <c:v>178.57797266608301</c:v>
                </c:pt>
                <c:pt idx="52">
                  <c:v>186.77055921021301</c:v>
                </c:pt>
                <c:pt idx="53">
                  <c:v>202.873229314193</c:v>
                </c:pt>
                <c:pt idx="54">
                  <c:v>200.89570842423001</c:v>
                </c:pt>
                <c:pt idx="55">
                  <c:v>221.23592329241501</c:v>
                </c:pt>
                <c:pt idx="56">
                  <c:v>184.51053533596999</c:v>
                </c:pt>
                <c:pt idx="57">
                  <c:v>187.335565178774</c:v>
                </c:pt>
                <c:pt idx="58">
                  <c:v>181.968008477447</c:v>
                </c:pt>
                <c:pt idx="59">
                  <c:v>187.05306219449301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8-4491-9492-C307B5710534}"/>
            </c:ext>
          </c:extLst>
        </c:ser>
        <c:ser>
          <c:idx val="2"/>
          <c:order val="4"/>
          <c:tx>
            <c:strRef>
              <c:f>'A12'!$D$4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'A12'!$D$5:$D$64</c:f>
              <c:numCache>
                <c:formatCode>#,##0</c:formatCode>
                <c:ptCount val="60"/>
                <c:pt idx="50">
                  <c:v>19.9601845187028</c:v>
                </c:pt>
                <c:pt idx="51">
                  <c:v>12.897609911694101</c:v>
                </c:pt>
                <c:pt idx="52">
                  <c:v>21.090196455824199</c:v>
                </c:pt>
                <c:pt idx="53">
                  <c:v>37.192866559804003</c:v>
                </c:pt>
                <c:pt idx="54">
                  <c:v>35.215345669841597</c:v>
                </c:pt>
                <c:pt idx="55">
                  <c:v>55.555560538026597</c:v>
                </c:pt>
                <c:pt idx="56">
                  <c:v>18.830172581581401</c:v>
                </c:pt>
                <c:pt idx="57">
                  <c:v>21.6552024243849</c:v>
                </c:pt>
                <c:pt idx="58">
                  <c:v>16.287645723058301</c:v>
                </c:pt>
                <c:pt idx="59">
                  <c:v>21.372699440104501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'A12'!$B$5:$B$64</c:f>
              <c:numCache>
                <c:formatCode>General</c:formatCode>
                <c:ptCount val="60"/>
                <c:pt idx="0">
                  <c:v>247</c:v>
                </c:pt>
                <c:pt idx="1">
                  <c:v>71</c:v>
                </c:pt>
                <c:pt idx="2">
                  <c:v>103</c:v>
                </c:pt>
                <c:pt idx="3">
                  <c:v>70</c:v>
                </c:pt>
                <c:pt idx="4">
                  <c:v>87</c:v>
                </c:pt>
                <c:pt idx="5">
                  <c:v>130</c:v>
                </c:pt>
                <c:pt idx="6">
                  <c:v>155</c:v>
                </c:pt>
                <c:pt idx="7">
                  <c:v>70</c:v>
                </c:pt>
                <c:pt idx="8">
                  <c:v>55</c:v>
                </c:pt>
                <c:pt idx="9">
                  <c:v>79</c:v>
                </c:pt>
                <c:pt idx="10">
                  <c:v>129</c:v>
                </c:pt>
                <c:pt idx="11">
                  <c:v>82</c:v>
                </c:pt>
                <c:pt idx="12">
                  <c:v>169</c:v>
                </c:pt>
                <c:pt idx="13">
                  <c:v>76</c:v>
                </c:pt>
                <c:pt idx="14">
                  <c:v>79</c:v>
                </c:pt>
                <c:pt idx="15">
                  <c:v>63</c:v>
                </c:pt>
                <c:pt idx="16">
                  <c:v>75</c:v>
                </c:pt>
                <c:pt idx="17">
                  <c:v>114</c:v>
                </c:pt>
                <c:pt idx="18">
                  <c:v>79</c:v>
                </c:pt>
                <c:pt idx="19">
                  <c:v>151</c:v>
                </c:pt>
                <c:pt idx="20">
                  <c:v>161</c:v>
                </c:pt>
                <c:pt idx="21">
                  <c:v>110</c:v>
                </c:pt>
                <c:pt idx="22">
                  <c:v>91</c:v>
                </c:pt>
                <c:pt idx="23">
                  <c:v>97</c:v>
                </c:pt>
                <c:pt idx="24">
                  <c:v>99</c:v>
                </c:pt>
                <c:pt idx="25">
                  <c:v>99</c:v>
                </c:pt>
                <c:pt idx="26">
                  <c:v>188</c:v>
                </c:pt>
                <c:pt idx="27">
                  <c:v>133</c:v>
                </c:pt>
                <c:pt idx="28">
                  <c:v>118</c:v>
                </c:pt>
                <c:pt idx="29">
                  <c:v>101</c:v>
                </c:pt>
                <c:pt idx="30">
                  <c:v>138</c:v>
                </c:pt>
                <c:pt idx="31">
                  <c:v>188</c:v>
                </c:pt>
                <c:pt idx="32">
                  <c:v>86</c:v>
                </c:pt>
                <c:pt idx="33">
                  <c:v>73</c:v>
                </c:pt>
                <c:pt idx="34">
                  <c:v>66</c:v>
                </c:pt>
                <c:pt idx="35">
                  <c:v>91</c:v>
                </c:pt>
                <c:pt idx="36">
                  <c:v>93</c:v>
                </c:pt>
                <c:pt idx="37">
                  <c:v>136</c:v>
                </c:pt>
                <c:pt idx="38">
                  <c:v>86</c:v>
                </c:pt>
                <c:pt idx="39">
                  <c:v>61</c:v>
                </c:pt>
                <c:pt idx="40">
                  <c:v>90</c:v>
                </c:pt>
                <c:pt idx="41">
                  <c:v>147</c:v>
                </c:pt>
                <c:pt idx="42">
                  <c:v>140</c:v>
                </c:pt>
                <c:pt idx="43">
                  <c:v>212</c:v>
                </c:pt>
                <c:pt idx="44">
                  <c:v>82</c:v>
                </c:pt>
                <c:pt idx="45">
                  <c:v>92</c:v>
                </c:pt>
                <c:pt idx="46">
                  <c:v>73</c:v>
                </c:pt>
                <c:pt idx="47">
                  <c:v>91</c:v>
                </c:pt>
                <c:pt idx="48">
                  <c:v>67</c:v>
                </c:pt>
                <c:pt idx="49">
                  <c:v>186</c:v>
                </c:pt>
                <c:pt idx="50">
                  <c:v>63</c:v>
                </c:pt>
                <c:pt idx="51">
                  <c:v>47</c:v>
                </c:pt>
                <c:pt idx="52">
                  <c:v>65</c:v>
                </c:pt>
                <c:pt idx="53">
                  <c:v>135</c:v>
                </c:pt>
                <c:pt idx="54">
                  <c:v>81</c:v>
                </c:pt>
                <c:pt idx="55">
                  <c:v>161</c:v>
                </c:pt>
                <c:pt idx="56">
                  <c:v>50</c:v>
                </c:pt>
                <c:pt idx="57">
                  <c:v>93</c:v>
                </c:pt>
                <c:pt idx="58">
                  <c:v>90</c:v>
                </c:pt>
                <c:pt idx="5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8-4491-9492-C307B5710534}"/>
            </c:ext>
          </c:extLst>
        </c:ser>
        <c:ser>
          <c:idx val="1"/>
          <c:order val="2"/>
          <c:tx>
            <c:strRef>
              <c:f>'A12'!$C$4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'A12'!$C$5:$C$64</c:f>
              <c:numCache>
                <c:formatCode>#,##0</c:formatCode>
                <c:ptCount val="60"/>
                <c:pt idx="50">
                  <c:v>102.800365895897</c:v>
                </c:pt>
                <c:pt idx="51">
                  <c:v>95.737791288888602</c:v>
                </c:pt>
                <c:pt idx="52">
                  <c:v>103.93037783301899</c:v>
                </c:pt>
                <c:pt idx="53">
                  <c:v>120.033047936998</c:v>
                </c:pt>
                <c:pt idx="54">
                  <c:v>118.05552704703599</c:v>
                </c:pt>
                <c:pt idx="55">
                  <c:v>138.39574191522101</c:v>
                </c:pt>
                <c:pt idx="56">
                  <c:v>101.670353958776</c:v>
                </c:pt>
                <c:pt idx="57">
                  <c:v>104.495383801579</c:v>
                </c:pt>
                <c:pt idx="58">
                  <c:v>99.127827100252702</c:v>
                </c:pt>
                <c:pt idx="59">
                  <c:v>104.21288081729899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'A13'!$E$5:$E$64</c:f>
              <c:numCache>
                <c:formatCode>#,##0</c:formatCode>
                <c:ptCount val="60"/>
                <c:pt idx="50">
                  <c:v>230.905417304629</c:v>
                </c:pt>
                <c:pt idx="51">
                  <c:v>250.92375055937501</c:v>
                </c:pt>
                <c:pt idx="52">
                  <c:v>288.16186675982999</c:v>
                </c:pt>
                <c:pt idx="53">
                  <c:v>348.81829063074099</c:v>
                </c:pt>
                <c:pt idx="54">
                  <c:v>372.50837117070603</c:v>
                </c:pt>
                <c:pt idx="55">
                  <c:v>354.505615360631</c:v>
                </c:pt>
                <c:pt idx="56">
                  <c:v>320.08464565625002</c:v>
                </c:pt>
                <c:pt idx="57">
                  <c:v>281.265796445359</c:v>
                </c:pt>
                <c:pt idx="58">
                  <c:v>258.247240654091</c:v>
                </c:pt>
                <c:pt idx="59">
                  <c:v>272.855037031015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A36-94A4-20C8D02C2818}"/>
            </c:ext>
          </c:extLst>
        </c:ser>
        <c:ser>
          <c:idx val="2"/>
          <c:order val="4"/>
          <c:tx>
            <c:strRef>
              <c:f>'A13'!$D$4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'A13'!$D$5:$D$64</c:f>
              <c:numCache>
                <c:formatCode>#,##0</c:formatCode>
                <c:ptCount val="60"/>
                <c:pt idx="50">
                  <c:v>126.538937352845</c:v>
                </c:pt>
                <c:pt idx="51">
                  <c:v>140.448791931735</c:v>
                </c:pt>
                <c:pt idx="52">
                  <c:v>173.238865294513</c:v>
                </c:pt>
                <c:pt idx="53">
                  <c:v>229.69390178860201</c:v>
                </c:pt>
                <c:pt idx="54">
                  <c:v>249.33101534315799</c:v>
                </c:pt>
                <c:pt idx="55">
                  <c:v>227.40480462004999</c:v>
                </c:pt>
                <c:pt idx="56">
                  <c:v>189.177940544617</c:v>
                </c:pt>
                <c:pt idx="57">
                  <c:v>146.660765297122</c:v>
                </c:pt>
                <c:pt idx="58">
                  <c:v>120.04281470518001</c:v>
                </c:pt>
                <c:pt idx="59">
                  <c:v>131.142608883051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'A13'!$B$5:$B$64</c:f>
              <c:numCache>
                <c:formatCode>General</c:formatCode>
                <c:ptCount val="60"/>
                <c:pt idx="0">
                  <c:v>211</c:v>
                </c:pt>
                <c:pt idx="1">
                  <c:v>150</c:v>
                </c:pt>
                <c:pt idx="2">
                  <c:v>186</c:v>
                </c:pt>
                <c:pt idx="3">
                  <c:v>193</c:v>
                </c:pt>
                <c:pt idx="4">
                  <c:v>240</c:v>
                </c:pt>
                <c:pt idx="5">
                  <c:v>306</c:v>
                </c:pt>
                <c:pt idx="6">
                  <c:v>264</c:v>
                </c:pt>
                <c:pt idx="7">
                  <c:v>263</c:v>
                </c:pt>
                <c:pt idx="8">
                  <c:v>232</c:v>
                </c:pt>
                <c:pt idx="9">
                  <c:v>200</c:v>
                </c:pt>
                <c:pt idx="10">
                  <c:v>223</c:v>
                </c:pt>
                <c:pt idx="11">
                  <c:v>189</c:v>
                </c:pt>
                <c:pt idx="12">
                  <c:v>200</c:v>
                </c:pt>
                <c:pt idx="13">
                  <c:v>118</c:v>
                </c:pt>
                <c:pt idx="14">
                  <c:v>176</c:v>
                </c:pt>
                <c:pt idx="15">
                  <c:v>176</c:v>
                </c:pt>
                <c:pt idx="16">
                  <c:v>204</c:v>
                </c:pt>
                <c:pt idx="17">
                  <c:v>241</c:v>
                </c:pt>
                <c:pt idx="18">
                  <c:v>226</c:v>
                </c:pt>
                <c:pt idx="19">
                  <c:v>185</c:v>
                </c:pt>
                <c:pt idx="20">
                  <c:v>199</c:v>
                </c:pt>
                <c:pt idx="21">
                  <c:v>205</c:v>
                </c:pt>
                <c:pt idx="22">
                  <c:v>142</c:v>
                </c:pt>
                <c:pt idx="23">
                  <c:v>199</c:v>
                </c:pt>
                <c:pt idx="24">
                  <c:v>170</c:v>
                </c:pt>
                <c:pt idx="25">
                  <c:v>143</c:v>
                </c:pt>
                <c:pt idx="26">
                  <c:v>157</c:v>
                </c:pt>
                <c:pt idx="27">
                  <c:v>169</c:v>
                </c:pt>
                <c:pt idx="28">
                  <c:v>229</c:v>
                </c:pt>
                <c:pt idx="29">
                  <c:v>276</c:v>
                </c:pt>
                <c:pt idx="30">
                  <c:v>303</c:v>
                </c:pt>
                <c:pt idx="31">
                  <c:v>286</c:v>
                </c:pt>
                <c:pt idx="32">
                  <c:v>231</c:v>
                </c:pt>
                <c:pt idx="33">
                  <c:v>193</c:v>
                </c:pt>
                <c:pt idx="34">
                  <c:v>175</c:v>
                </c:pt>
                <c:pt idx="35">
                  <c:v>184</c:v>
                </c:pt>
                <c:pt idx="36">
                  <c:v>234</c:v>
                </c:pt>
                <c:pt idx="37">
                  <c:v>149</c:v>
                </c:pt>
                <c:pt idx="38">
                  <c:v>175</c:v>
                </c:pt>
                <c:pt idx="39">
                  <c:v>208</c:v>
                </c:pt>
                <c:pt idx="40">
                  <c:v>184</c:v>
                </c:pt>
                <c:pt idx="41">
                  <c:v>270</c:v>
                </c:pt>
                <c:pt idx="42">
                  <c:v>279</c:v>
                </c:pt>
                <c:pt idx="43">
                  <c:v>252</c:v>
                </c:pt>
                <c:pt idx="44">
                  <c:v>260</c:v>
                </c:pt>
                <c:pt idx="45">
                  <c:v>213</c:v>
                </c:pt>
                <c:pt idx="46">
                  <c:v>172</c:v>
                </c:pt>
                <c:pt idx="47">
                  <c:v>194</c:v>
                </c:pt>
                <c:pt idx="48">
                  <c:v>169</c:v>
                </c:pt>
                <c:pt idx="49">
                  <c:v>180</c:v>
                </c:pt>
                <c:pt idx="50">
                  <c:v>154</c:v>
                </c:pt>
                <c:pt idx="51">
                  <c:v>199</c:v>
                </c:pt>
                <c:pt idx="52">
                  <c:v>178</c:v>
                </c:pt>
                <c:pt idx="53">
                  <c:v>218</c:v>
                </c:pt>
                <c:pt idx="54">
                  <c:v>194</c:v>
                </c:pt>
                <c:pt idx="55">
                  <c:v>229</c:v>
                </c:pt>
                <c:pt idx="56">
                  <c:v>206</c:v>
                </c:pt>
                <c:pt idx="57">
                  <c:v>154</c:v>
                </c:pt>
                <c:pt idx="58">
                  <c:v>167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6-4A36-94A4-20C8D02C2818}"/>
            </c:ext>
          </c:extLst>
        </c:ser>
        <c:ser>
          <c:idx val="1"/>
          <c:order val="2"/>
          <c:tx>
            <c:strRef>
              <c:f>'A13'!$C$4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'A13'!$C$5:$C$64</c:f>
              <c:numCache>
                <c:formatCode>#,##0</c:formatCode>
                <c:ptCount val="60"/>
                <c:pt idx="50">
                  <c:v>178.72217732873699</c:v>
                </c:pt>
                <c:pt idx="51">
                  <c:v>195.68627124555499</c:v>
                </c:pt>
                <c:pt idx="52">
                  <c:v>230.70036602717201</c:v>
                </c:pt>
                <c:pt idx="53">
                  <c:v>289.256096209671</c:v>
                </c:pt>
                <c:pt idx="54">
                  <c:v>310.91969325693202</c:v>
                </c:pt>
                <c:pt idx="55">
                  <c:v>290.95520999034102</c:v>
                </c:pt>
                <c:pt idx="56">
                  <c:v>254.63129310043399</c:v>
                </c:pt>
                <c:pt idx="57">
                  <c:v>213.96328087123999</c:v>
                </c:pt>
                <c:pt idx="58">
                  <c:v>189.145027679636</c:v>
                </c:pt>
                <c:pt idx="59">
                  <c:v>201.99882295703301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306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'A14'!$E$5:$E$64</c:f>
              <c:numCache>
                <c:formatCode>#,##0</c:formatCode>
                <c:ptCount val="60"/>
                <c:pt idx="50">
                  <c:v>2962.2603795760501</c:v>
                </c:pt>
                <c:pt idx="51">
                  <c:v>2856.8026747743802</c:v>
                </c:pt>
                <c:pt idx="52">
                  <c:v>3270.7932959529398</c:v>
                </c:pt>
                <c:pt idx="53">
                  <c:v>3383.8755198223698</c:v>
                </c:pt>
                <c:pt idx="54">
                  <c:v>3679.8344581211099</c:v>
                </c:pt>
                <c:pt idx="55">
                  <c:v>4464.81241363153</c:v>
                </c:pt>
                <c:pt idx="56">
                  <c:v>3956.8039585492902</c:v>
                </c:pt>
                <c:pt idx="57">
                  <c:v>3519.8009655054402</c:v>
                </c:pt>
                <c:pt idx="58">
                  <c:v>3205.7999318473198</c:v>
                </c:pt>
                <c:pt idx="59">
                  <c:v>3179.7995777696401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0-48AA-908D-B31E3848830E}"/>
            </c:ext>
          </c:extLst>
        </c:ser>
        <c:ser>
          <c:idx val="2"/>
          <c:order val="4"/>
          <c:tx>
            <c:strRef>
              <c:f>'A14'!$D$4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'A14'!$D$5:$D$64</c:f>
              <c:numCache>
                <c:formatCode>#,##0</c:formatCode>
                <c:ptCount val="60"/>
                <c:pt idx="50">
                  <c:v>2132.3929318447699</c:v>
                </c:pt>
                <c:pt idx="51">
                  <c:v>1979.9800250173801</c:v>
                </c:pt>
                <c:pt idx="52">
                  <c:v>2388.6690508319898</c:v>
                </c:pt>
                <c:pt idx="53">
                  <c:v>2501.1364247445999</c:v>
                </c:pt>
                <c:pt idx="54">
                  <c:v>2797.02384408134</c:v>
                </c:pt>
                <c:pt idx="55">
                  <c:v>3581.9934776918699</c:v>
                </c:pt>
                <c:pt idx="56">
                  <c:v>3073.9840542400798</c:v>
                </c:pt>
                <c:pt idx="57">
                  <c:v>2636.9809485123601</c:v>
                </c:pt>
                <c:pt idx="58">
                  <c:v>2322.97990174182</c:v>
                </c:pt>
                <c:pt idx="59">
                  <c:v>2296.9795461383101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'A14'!$B$5:$B$64</c:f>
              <c:numCache>
                <c:formatCode>General</c:formatCode>
                <c:ptCount val="60"/>
                <c:pt idx="0">
                  <c:v>3805</c:v>
                </c:pt>
                <c:pt idx="1">
                  <c:v>2836</c:v>
                </c:pt>
                <c:pt idx="2">
                  <c:v>2841</c:v>
                </c:pt>
                <c:pt idx="3">
                  <c:v>2798</c:v>
                </c:pt>
                <c:pt idx="4">
                  <c:v>3074</c:v>
                </c:pt>
                <c:pt idx="5">
                  <c:v>3379</c:v>
                </c:pt>
                <c:pt idx="6">
                  <c:v>3454</c:v>
                </c:pt>
                <c:pt idx="7">
                  <c:v>3737</c:v>
                </c:pt>
                <c:pt idx="8">
                  <c:v>3713</c:v>
                </c:pt>
                <c:pt idx="9">
                  <c:v>3374</c:v>
                </c:pt>
                <c:pt idx="10">
                  <c:v>3280</c:v>
                </c:pt>
                <c:pt idx="11">
                  <c:v>3147</c:v>
                </c:pt>
                <c:pt idx="12">
                  <c:v>3222</c:v>
                </c:pt>
                <c:pt idx="13">
                  <c:v>2684</c:v>
                </c:pt>
                <c:pt idx="14">
                  <c:v>2798</c:v>
                </c:pt>
                <c:pt idx="15">
                  <c:v>2513</c:v>
                </c:pt>
                <c:pt idx="16">
                  <c:v>2951</c:v>
                </c:pt>
                <c:pt idx="17">
                  <c:v>3024</c:v>
                </c:pt>
                <c:pt idx="18">
                  <c:v>3124</c:v>
                </c:pt>
                <c:pt idx="19">
                  <c:v>3708</c:v>
                </c:pt>
                <c:pt idx="20">
                  <c:v>3791</c:v>
                </c:pt>
                <c:pt idx="21">
                  <c:v>3470</c:v>
                </c:pt>
                <c:pt idx="22">
                  <c:v>3253</c:v>
                </c:pt>
                <c:pt idx="23">
                  <c:v>3023</c:v>
                </c:pt>
                <c:pt idx="24">
                  <c:v>2966</c:v>
                </c:pt>
                <c:pt idx="25">
                  <c:v>2962</c:v>
                </c:pt>
                <c:pt idx="26">
                  <c:v>2967</c:v>
                </c:pt>
                <c:pt idx="27">
                  <c:v>2830</c:v>
                </c:pt>
                <c:pt idx="28">
                  <c:v>3025</c:v>
                </c:pt>
                <c:pt idx="29">
                  <c:v>2918</c:v>
                </c:pt>
                <c:pt idx="30">
                  <c:v>3577</c:v>
                </c:pt>
                <c:pt idx="31">
                  <c:v>3884</c:v>
                </c:pt>
                <c:pt idx="32">
                  <c:v>3541</c:v>
                </c:pt>
                <c:pt idx="33">
                  <c:v>3343</c:v>
                </c:pt>
                <c:pt idx="34">
                  <c:v>3121</c:v>
                </c:pt>
                <c:pt idx="35">
                  <c:v>2768</c:v>
                </c:pt>
                <c:pt idx="36">
                  <c:v>2760</c:v>
                </c:pt>
                <c:pt idx="37">
                  <c:v>2592</c:v>
                </c:pt>
                <c:pt idx="38">
                  <c:v>2639</c:v>
                </c:pt>
                <c:pt idx="39">
                  <c:v>2512</c:v>
                </c:pt>
                <c:pt idx="40">
                  <c:v>2924</c:v>
                </c:pt>
                <c:pt idx="41">
                  <c:v>3037</c:v>
                </c:pt>
                <c:pt idx="42">
                  <c:v>3333</c:v>
                </c:pt>
                <c:pt idx="43">
                  <c:v>4118</c:v>
                </c:pt>
                <c:pt idx="44">
                  <c:v>3610</c:v>
                </c:pt>
                <c:pt idx="45">
                  <c:v>3173</c:v>
                </c:pt>
                <c:pt idx="46">
                  <c:v>2859</c:v>
                </c:pt>
                <c:pt idx="47">
                  <c:v>2833</c:v>
                </c:pt>
                <c:pt idx="48">
                  <c:v>2547</c:v>
                </c:pt>
                <c:pt idx="49">
                  <c:v>2506</c:v>
                </c:pt>
                <c:pt idx="50">
                  <c:v>2457</c:v>
                </c:pt>
                <c:pt idx="51">
                  <c:v>2136</c:v>
                </c:pt>
                <c:pt idx="52">
                  <c:v>2341</c:v>
                </c:pt>
                <c:pt idx="53">
                  <c:v>2774</c:v>
                </c:pt>
                <c:pt idx="54">
                  <c:v>2674</c:v>
                </c:pt>
                <c:pt idx="55">
                  <c:v>3341</c:v>
                </c:pt>
                <c:pt idx="56">
                  <c:v>3310</c:v>
                </c:pt>
                <c:pt idx="57">
                  <c:v>3040</c:v>
                </c:pt>
                <c:pt idx="58">
                  <c:v>2801</c:v>
                </c:pt>
                <c:pt idx="59">
                  <c:v>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0-48AA-908D-B31E3848830E}"/>
            </c:ext>
          </c:extLst>
        </c:ser>
        <c:ser>
          <c:idx val="1"/>
          <c:order val="2"/>
          <c:tx>
            <c:strRef>
              <c:f>'A14'!$C$4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'A14'!$C$5:$C$64</c:f>
              <c:numCache>
                <c:formatCode>#,##0</c:formatCode>
                <c:ptCount val="60"/>
                <c:pt idx="50">
                  <c:v>2547.3266557104098</c:v>
                </c:pt>
                <c:pt idx="51">
                  <c:v>2418.39134989588</c:v>
                </c:pt>
                <c:pt idx="52">
                  <c:v>2829.7311733924698</c:v>
                </c:pt>
                <c:pt idx="53">
                  <c:v>2942.5059722834799</c:v>
                </c:pt>
                <c:pt idx="54">
                  <c:v>3238.4291511012302</c:v>
                </c:pt>
                <c:pt idx="55">
                  <c:v>4023.4029456617</c:v>
                </c:pt>
                <c:pt idx="56">
                  <c:v>3515.3940063946902</c:v>
                </c:pt>
                <c:pt idx="57">
                  <c:v>3078.3909570088999</c:v>
                </c:pt>
                <c:pt idx="58">
                  <c:v>2764.3899167945701</c:v>
                </c:pt>
                <c:pt idx="59">
                  <c:v>2738.3895619539699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4118</c:v>
                </c:pt>
                <c:pt idx="2" formatCode="General">
                  <c:v>2457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'A1.B5'!$E$6:$E$65</c:f>
              <c:numCache>
                <c:formatCode>#,##0</c:formatCode>
                <c:ptCount val="60"/>
                <c:pt idx="50">
                  <c:v>59.359702933283799</c:v>
                </c:pt>
                <c:pt idx="51">
                  <c:v>59.719762849302903</c:v>
                </c:pt>
                <c:pt idx="52">
                  <c:v>65.120661589589503</c:v>
                </c:pt>
                <c:pt idx="53">
                  <c:v>58.999643017264702</c:v>
                </c:pt>
                <c:pt idx="54">
                  <c:v>56.839283521150001</c:v>
                </c:pt>
                <c:pt idx="55">
                  <c:v>58.639583101245599</c:v>
                </c:pt>
                <c:pt idx="56">
                  <c:v>60.439882681341103</c:v>
                </c:pt>
                <c:pt idx="57">
                  <c:v>67.281021085704197</c:v>
                </c:pt>
                <c:pt idx="58">
                  <c:v>64.040481841532198</c:v>
                </c:pt>
                <c:pt idx="59">
                  <c:v>59.719762849302903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6-4AFB-BEBB-947046920E9A}"/>
            </c:ext>
          </c:extLst>
        </c:ser>
        <c:ser>
          <c:idx val="2"/>
          <c:order val="4"/>
          <c:tx>
            <c:strRef>
              <c:f>'A1.B5'!$D$5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'A1.B5'!$D$6:$D$65</c:f>
              <c:numCache>
                <c:formatCode>#,##0</c:formatCode>
                <c:ptCount val="60"/>
                <c:pt idx="50">
                  <c:v>21.8437831307998</c:v>
                </c:pt>
                <c:pt idx="51">
                  <c:v>22.2038430468189</c:v>
                </c:pt>
                <c:pt idx="52">
                  <c:v>27.6047417871055</c:v>
                </c:pt>
                <c:pt idx="53">
                  <c:v>21.483723214780699</c:v>
                </c:pt>
                <c:pt idx="54">
                  <c:v>19.323363718665998</c:v>
                </c:pt>
                <c:pt idx="55">
                  <c:v>21.123663298761599</c:v>
                </c:pt>
                <c:pt idx="56">
                  <c:v>22.9239628788571</c:v>
                </c:pt>
                <c:pt idx="57">
                  <c:v>29.765101283220201</c:v>
                </c:pt>
                <c:pt idx="58">
                  <c:v>26.524562039048199</c:v>
                </c:pt>
                <c:pt idx="59">
                  <c:v>22.2038430468189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'A1.B5'!$B$6:$B$65</c:f>
              <c:numCache>
                <c:formatCode>#,##0</c:formatCode>
                <c:ptCount val="60"/>
                <c:pt idx="0">
                  <c:v>83</c:v>
                </c:pt>
                <c:pt idx="1">
                  <c:v>37</c:v>
                </c:pt>
                <c:pt idx="2">
                  <c:v>48</c:v>
                </c:pt>
                <c:pt idx="3">
                  <c:v>34</c:v>
                </c:pt>
                <c:pt idx="4">
                  <c:v>44</c:v>
                </c:pt>
                <c:pt idx="5">
                  <c:v>42</c:v>
                </c:pt>
                <c:pt idx="6">
                  <c:v>33</c:v>
                </c:pt>
                <c:pt idx="7">
                  <c:v>36</c:v>
                </c:pt>
                <c:pt idx="8">
                  <c:v>41</c:v>
                </c:pt>
                <c:pt idx="9">
                  <c:v>43</c:v>
                </c:pt>
                <c:pt idx="10">
                  <c:v>43</c:v>
                </c:pt>
                <c:pt idx="11">
                  <c:v>47</c:v>
                </c:pt>
                <c:pt idx="12">
                  <c:v>65</c:v>
                </c:pt>
                <c:pt idx="13">
                  <c:v>43</c:v>
                </c:pt>
                <c:pt idx="14">
                  <c:v>43</c:v>
                </c:pt>
                <c:pt idx="15">
                  <c:v>37</c:v>
                </c:pt>
                <c:pt idx="16">
                  <c:v>33</c:v>
                </c:pt>
                <c:pt idx="17">
                  <c:v>34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48</c:v>
                </c:pt>
                <c:pt idx="23">
                  <c:v>53</c:v>
                </c:pt>
                <c:pt idx="24">
                  <c:v>40</c:v>
                </c:pt>
                <c:pt idx="25">
                  <c:v>51</c:v>
                </c:pt>
                <c:pt idx="26">
                  <c:v>61</c:v>
                </c:pt>
                <c:pt idx="27">
                  <c:v>44</c:v>
                </c:pt>
                <c:pt idx="28">
                  <c:v>46</c:v>
                </c:pt>
                <c:pt idx="29">
                  <c:v>22</c:v>
                </c:pt>
                <c:pt idx="30">
                  <c:v>45</c:v>
                </c:pt>
                <c:pt idx="31">
                  <c:v>37</c:v>
                </c:pt>
                <c:pt idx="32">
                  <c:v>46</c:v>
                </c:pt>
                <c:pt idx="33">
                  <c:v>50</c:v>
                </c:pt>
                <c:pt idx="34">
                  <c:v>44</c:v>
                </c:pt>
                <c:pt idx="35">
                  <c:v>54</c:v>
                </c:pt>
                <c:pt idx="36">
                  <c:v>57</c:v>
                </c:pt>
                <c:pt idx="37">
                  <c:v>44</c:v>
                </c:pt>
                <c:pt idx="38">
                  <c:v>36</c:v>
                </c:pt>
                <c:pt idx="39">
                  <c:v>37</c:v>
                </c:pt>
                <c:pt idx="40">
                  <c:v>52</c:v>
                </c:pt>
                <c:pt idx="41">
                  <c:v>35</c:v>
                </c:pt>
                <c:pt idx="42">
                  <c:v>29</c:v>
                </c:pt>
                <c:pt idx="43">
                  <c:v>34</c:v>
                </c:pt>
                <c:pt idx="44">
                  <c:v>39</c:v>
                </c:pt>
                <c:pt idx="45">
                  <c:v>58</c:v>
                </c:pt>
                <c:pt idx="46">
                  <c:v>49</c:v>
                </c:pt>
                <c:pt idx="47">
                  <c:v>37</c:v>
                </c:pt>
                <c:pt idx="48">
                  <c:v>34</c:v>
                </c:pt>
                <c:pt idx="49">
                  <c:v>47</c:v>
                </c:pt>
                <c:pt idx="50">
                  <c:v>36</c:v>
                </c:pt>
                <c:pt idx="51">
                  <c:v>47</c:v>
                </c:pt>
                <c:pt idx="52">
                  <c:v>39</c:v>
                </c:pt>
                <c:pt idx="53">
                  <c:v>36</c:v>
                </c:pt>
                <c:pt idx="54">
                  <c:v>31</c:v>
                </c:pt>
                <c:pt idx="55">
                  <c:v>44</c:v>
                </c:pt>
                <c:pt idx="56">
                  <c:v>38</c:v>
                </c:pt>
                <c:pt idx="57">
                  <c:v>62</c:v>
                </c:pt>
                <c:pt idx="58">
                  <c:v>52</c:v>
                </c:pt>
                <c:pt idx="5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6-4AFB-BEBB-947046920E9A}"/>
            </c:ext>
          </c:extLst>
        </c:ser>
        <c:ser>
          <c:idx val="1"/>
          <c:order val="2"/>
          <c:tx>
            <c:strRef>
              <c:f>'A1.B5'!$C$5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'A1.B5'!$C$6:$C$65</c:f>
              <c:numCache>
                <c:formatCode>#,##0</c:formatCode>
                <c:ptCount val="60"/>
                <c:pt idx="50">
                  <c:v>40.601743032041803</c:v>
                </c:pt>
                <c:pt idx="51">
                  <c:v>40.9618029480609</c:v>
                </c:pt>
                <c:pt idx="52">
                  <c:v>46.362701688347499</c:v>
                </c:pt>
                <c:pt idx="53">
                  <c:v>40.241683116022699</c:v>
                </c:pt>
                <c:pt idx="54">
                  <c:v>38.081323619907998</c:v>
                </c:pt>
                <c:pt idx="55">
                  <c:v>39.881623200003602</c:v>
                </c:pt>
                <c:pt idx="56">
                  <c:v>41.6819227800991</c:v>
                </c:pt>
                <c:pt idx="57">
                  <c:v>48.5230611844622</c:v>
                </c:pt>
                <c:pt idx="58">
                  <c:v>45.282521940290202</c:v>
                </c:pt>
                <c:pt idx="59">
                  <c:v>40.9618029480609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'A15'!$E$5:$E$64</c:f>
              <c:numCache>
                <c:formatCode>#,##0</c:formatCode>
                <c:ptCount val="60"/>
                <c:pt idx="50">
                  <c:v>831.55653858781795</c:v>
                </c:pt>
                <c:pt idx="51">
                  <c:v>948.04755522006997</c:v>
                </c:pt>
                <c:pt idx="52">
                  <c:v>915.39539695472195</c:v>
                </c:pt>
                <c:pt idx="53">
                  <c:v>929.94842225213597</c:v>
                </c:pt>
                <c:pt idx="54">
                  <c:v>935.54932817604595</c:v>
                </c:pt>
                <c:pt idx="55">
                  <c:v>936.81179935011698</c:v>
                </c:pt>
                <c:pt idx="56">
                  <c:v>898.71085562189603</c:v>
                </c:pt>
                <c:pt idx="57">
                  <c:v>911.73379135540995</c:v>
                </c:pt>
                <c:pt idx="58">
                  <c:v>892.44920415723402</c:v>
                </c:pt>
                <c:pt idx="59">
                  <c:v>904.52625508397296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F2E-A4E9-3EA734BABED2}"/>
            </c:ext>
          </c:extLst>
        </c:ser>
        <c:ser>
          <c:idx val="2"/>
          <c:order val="4"/>
          <c:tx>
            <c:strRef>
              <c:f>'A15'!$D$4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'A15'!$D$5:$D$64</c:f>
              <c:numCache>
                <c:formatCode>#,##0</c:formatCode>
                <c:ptCount val="60"/>
                <c:pt idx="50">
                  <c:v>457.67979172014702</c:v>
                </c:pt>
                <c:pt idx="51">
                  <c:v>540.45027162396696</c:v>
                </c:pt>
                <c:pt idx="52">
                  <c:v>501.74903617383598</c:v>
                </c:pt>
                <c:pt idx="53">
                  <c:v>515.17158633438305</c:v>
                </c:pt>
                <c:pt idx="54">
                  <c:v>520.55972268710798</c:v>
                </c:pt>
                <c:pt idx="55">
                  <c:v>521.78209525217596</c:v>
                </c:pt>
                <c:pt idx="56">
                  <c:v>483.67359266066399</c:v>
                </c:pt>
                <c:pt idx="57">
                  <c:v>496.69510343012399</c:v>
                </c:pt>
                <c:pt idx="58">
                  <c:v>477.41024760155801</c:v>
                </c:pt>
                <c:pt idx="59">
                  <c:v>489.48724788673599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'A15'!$B$5:$B$64</c:f>
              <c:numCache>
                <c:formatCode>#,##0</c:formatCode>
                <c:ptCount val="60"/>
                <c:pt idx="0">
                  <c:v>844</c:v>
                </c:pt>
                <c:pt idx="1">
                  <c:v>608</c:v>
                </c:pt>
                <c:pt idx="2">
                  <c:v>643</c:v>
                </c:pt>
                <c:pt idx="3">
                  <c:v>664</c:v>
                </c:pt>
                <c:pt idx="4">
                  <c:v>772</c:v>
                </c:pt>
                <c:pt idx="5">
                  <c:v>811</c:v>
                </c:pt>
                <c:pt idx="6">
                  <c:v>850</c:v>
                </c:pt>
                <c:pt idx="7">
                  <c:v>795</c:v>
                </c:pt>
                <c:pt idx="8">
                  <c:v>822</c:v>
                </c:pt>
                <c:pt idx="9">
                  <c:v>732</c:v>
                </c:pt>
                <c:pt idx="10">
                  <c:v>731</c:v>
                </c:pt>
                <c:pt idx="11">
                  <c:v>756</c:v>
                </c:pt>
                <c:pt idx="12">
                  <c:v>786</c:v>
                </c:pt>
                <c:pt idx="13">
                  <c:v>702</c:v>
                </c:pt>
                <c:pt idx="14">
                  <c:v>723</c:v>
                </c:pt>
                <c:pt idx="15">
                  <c:v>753</c:v>
                </c:pt>
                <c:pt idx="16">
                  <c:v>810</c:v>
                </c:pt>
                <c:pt idx="17">
                  <c:v>643</c:v>
                </c:pt>
                <c:pt idx="18">
                  <c:v>773</c:v>
                </c:pt>
                <c:pt idx="19">
                  <c:v>676</c:v>
                </c:pt>
                <c:pt idx="20">
                  <c:v>656</c:v>
                </c:pt>
                <c:pt idx="21">
                  <c:v>627</c:v>
                </c:pt>
                <c:pt idx="22">
                  <c:v>597</c:v>
                </c:pt>
                <c:pt idx="23">
                  <c:v>691</c:v>
                </c:pt>
                <c:pt idx="24">
                  <c:v>606</c:v>
                </c:pt>
                <c:pt idx="25">
                  <c:v>588</c:v>
                </c:pt>
                <c:pt idx="26">
                  <c:v>607</c:v>
                </c:pt>
                <c:pt idx="27">
                  <c:v>609</c:v>
                </c:pt>
                <c:pt idx="28">
                  <c:v>785</c:v>
                </c:pt>
                <c:pt idx="29">
                  <c:v>795</c:v>
                </c:pt>
                <c:pt idx="30">
                  <c:v>1152</c:v>
                </c:pt>
                <c:pt idx="31">
                  <c:v>843</c:v>
                </c:pt>
                <c:pt idx="32">
                  <c:v>684</c:v>
                </c:pt>
                <c:pt idx="33">
                  <c:v>696</c:v>
                </c:pt>
                <c:pt idx="34">
                  <c:v>640</c:v>
                </c:pt>
                <c:pt idx="35">
                  <c:v>660</c:v>
                </c:pt>
                <c:pt idx="36">
                  <c:v>656</c:v>
                </c:pt>
                <c:pt idx="37">
                  <c:v>486</c:v>
                </c:pt>
                <c:pt idx="38">
                  <c:v>591</c:v>
                </c:pt>
                <c:pt idx="39">
                  <c:v>878</c:v>
                </c:pt>
                <c:pt idx="40">
                  <c:v>721</c:v>
                </c:pt>
                <c:pt idx="41">
                  <c:v>758</c:v>
                </c:pt>
                <c:pt idx="42">
                  <c:v>772</c:v>
                </c:pt>
                <c:pt idx="43">
                  <c:v>774</c:v>
                </c:pt>
                <c:pt idx="44">
                  <c:v>637</c:v>
                </c:pt>
                <c:pt idx="45">
                  <c:v>683</c:v>
                </c:pt>
                <c:pt idx="46">
                  <c:v>614</c:v>
                </c:pt>
                <c:pt idx="47">
                  <c:v>657</c:v>
                </c:pt>
                <c:pt idx="48">
                  <c:v>598</c:v>
                </c:pt>
                <c:pt idx="49">
                  <c:v>571</c:v>
                </c:pt>
                <c:pt idx="50">
                  <c:v>630</c:v>
                </c:pt>
                <c:pt idx="51">
                  <c:v>722</c:v>
                </c:pt>
                <c:pt idx="52">
                  <c:v>657</c:v>
                </c:pt>
                <c:pt idx="53">
                  <c:v>900</c:v>
                </c:pt>
                <c:pt idx="54">
                  <c:v>710</c:v>
                </c:pt>
                <c:pt idx="55">
                  <c:v>829</c:v>
                </c:pt>
                <c:pt idx="56">
                  <c:v>732</c:v>
                </c:pt>
                <c:pt idx="57">
                  <c:v>632</c:v>
                </c:pt>
                <c:pt idx="58">
                  <c:v>601</c:v>
                </c:pt>
                <c:pt idx="59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F-4F2E-A4E9-3EA734BABED2}"/>
            </c:ext>
          </c:extLst>
        </c:ser>
        <c:ser>
          <c:idx val="1"/>
          <c:order val="2"/>
          <c:tx>
            <c:strRef>
              <c:f>'A15'!$C$4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'A15'!$C$5:$C$64</c:f>
              <c:numCache>
                <c:formatCode>#,##0</c:formatCode>
                <c:ptCount val="60"/>
                <c:pt idx="50">
                  <c:v>644.618165153983</c:v>
                </c:pt>
                <c:pt idx="51">
                  <c:v>744.24891342201795</c:v>
                </c:pt>
                <c:pt idx="52">
                  <c:v>708.57221656427896</c:v>
                </c:pt>
                <c:pt idx="53">
                  <c:v>722.560004293259</c:v>
                </c:pt>
                <c:pt idx="54">
                  <c:v>728.05452543157696</c:v>
                </c:pt>
                <c:pt idx="55">
                  <c:v>729.29694730114602</c:v>
                </c:pt>
                <c:pt idx="56">
                  <c:v>691.19222414128001</c:v>
                </c:pt>
                <c:pt idx="57">
                  <c:v>704.21444739276706</c:v>
                </c:pt>
                <c:pt idx="58">
                  <c:v>684.92972587939596</c:v>
                </c:pt>
                <c:pt idx="59">
                  <c:v>697.00675148535504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1152</c:v>
                </c:pt>
                <c:pt idx="2" formatCode="General">
                  <c:v>630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'A16'!$E$5:$E$64</c:f>
              <c:numCache>
                <c:formatCode>#,##0</c:formatCode>
                <c:ptCount val="60"/>
                <c:pt idx="50">
                  <c:v>1473.5066620058501</c:v>
                </c:pt>
                <c:pt idx="51">
                  <c:v>1395.7935507233899</c:v>
                </c:pt>
                <c:pt idx="52">
                  <c:v>1395.65127987749</c:v>
                </c:pt>
                <c:pt idx="53">
                  <c:v>1447.92910133851</c:v>
                </c:pt>
                <c:pt idx="54">
                  <c:v>1496.66696288875</c:v>
                </c:pt>
                <c:pt idx="55">
                  <c:v>1426.95931095983</c:v>
                </c:pt>
                <c:pt idx="56">
                  <c:v>1353.5607623508099</c:v>
                </c:pt>
                <c:pt idx="57">
                  <c:v>1418.4383075640999</c:v>
                </c:pt>
                <c:pt idx="58">
                  <c:v>1423.03919243987</c:v>
                </c:pt>
                <c:pt idx="59">
                  <c:v>1553.38544227899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1-4961-B9ED-DB077E38C24D}"/>
            </c:ext>
          </c:extLst>
        </c:ser>
        <c:ser>
          <c:idx val="2"/>
          <c:order val="4"/>
          <c:tx>
            <c:strRef>
              <c:f>'A16'!$D$4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'A16'!$D$5:$D$64</c:f>
              <c:numCache>
                <c:formatCode>#,##0</c:formatCode>
                <c:ptCount val="60"/>
                <c:pt idx="50">
                  <c:v>1138.98225326954</c:v>
                </c:pt>
                <c:pt idx="51">
                  <c:v>1044.14101270486</c:v>
                </c:pt>
                <c:pt idx="52">
                  <c:v>1027.6669935970001</c:v>
                </c:pt>
                <c:pt idx="53">
                  <c:v>1064.3077223671901</c:v>
                </c:pt>
                <c:pt idx="54">
                  <c:v>1098.0213936692401</c:v>
                </c:pt>
                <c:pt idx="55">
                  <c:v>1013.83557972082</c:v>
                </c:pt>
                <c:pt idx="56">
                  <c:v>926.449366146805</c:v>
                </c:pt>
                <c:pt idx="57">
                  <c:v>977.78303161494796</c:v>
                </c:pt>
                <c:pt idx="58">
                  <c:v>969.24408484579499</c:v>
                </c:pt>
                <c:pt idx="59">
                  <c:v>1086.8204123733999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'A16'!$B$5:$B$64</c:f>
              <c:numCache>
                <c:formatCode>#,##0</c:formatCode>
                <c:ptCount val="60"/>
                <c:pt idx="0">
                  <c:v>1319</c:v>
                </c:pt>
                <c:pt idx="1">
                  <c:v>1137</c:v>
                </c:pt>
                <c:pt idx="2">
                  <c:v>1215</c:v>
                </c:pt>
                <c:pt idx="3">
                  <c:v>985</c:v>
                </c:pt>
                <c:pt idx="4">
                  <c:v>1079</c:v>
                </c:pt>
                <c:pt idx="5">
                  <c:v>1143</c:v>
                </c:pt>
                <c:pt idx="6">
                  <c:v>1259</c:v>
                </c:pt>
                <c:pt idx="7">
                  <c:v>1183</c:v>
                </c:pt>
                <c:pt idx="8">
                  <c:v>1017</c:v>
                </c:pt>
                <c:pt idx="9">
                  <c:v>1035</c:v>
                </c:pt>
                <c:pt idx="10">
                  <c:v>1057</c:v>
                </c:pt>
                <c:pt idx="11">
                  <c:v>1191</c:v>
                </c:pt>
                <c:pt idx="12">
                  <c:v>1281</c:v>
                </c:pt>
                <c:pt idx="13">
                  <c:v>1134</c:v>
                </c:pt>
                <c:pt idx="14">
                  <c:v>1080</c:v>
                </c:pt>
                <c:pt idx="15">
                  <c:v>1066</c:v>
                </c:pt>
                <c:pt idx="16">
                  <c:v>1119</c:v>
                </c:pt>
                <c:pt idx="17">
                  <c:v>1064</c:v>
                </c:pt>
                <c:pt idx="18">
                  <c:v>1192</c:v>
                </c:pt>
                <c:pt idx="19">
                  <c:v>1001</c:v>
                </c:pt>
                <c:pt idx="20">
                  <c:v>996</c:v>
                </c:pt>
                <c:pt idx="21">
                  <c:v>962</c:v>
                </c:pt>
                <c:pt idx="22">
                  <c:v>1003</c:v>
                </c:pt>
                <c:pt idx="23">
                  <c:v>1180</c:v>
                </c:pt>
                <c:pt idx="24">
                  <c:v>1134</c:v>
                </c:pt>
                <c:pt idx="25">
                  <c:v>1136</c:v>
                </c:pt>
                <c:pt idx="26">
                  <c:v>1286</c:v>
                </c:pt>
                <c:pt idx="27">
                  <c:v>1113</c:v>
                </c:pt>
                <c:pt idx="28">
                  <c:v>1094</c:v>
                </c:pt>
                <c:pt idx="29">
                  <c:v>1085</c:v>
                </c:pt>
                <c:pt idx="30">
                  <c:v>1109</c:v>
                </c:pt>
                <c:pt idx="31">
                  <c:v>978</c:v>
                </c:pt>
                <c:pt idx="32">
                  <c:v>1017</c:v>
                </c:pt>
                <c:pt idx="33">
                  <c:v>1046</c:v>
                </c:pt>
                <c:pt idx="34">
                  <c:v>968</c:v>
                </c:pt>
                <c:pt idx="35">
                  <c:v>1187</c:v>
                </c:pt>
                <c:pt idx="36">
                  <c:v>1115</c:v>
                </c:pt>
                <c:pt idx="37">
                  <c:v>1082</c:v>
                </c:pt>
                <c:pt idx="38">
                  <c:v>1132</c:v>
                </c:pt>
                <c:pt idx="39">
                  <c:v>1105</c:v>
                </c:pt>
                <c:pt idx="40">
                  <c:v>1104</c:v>
                </c:pt>
                <c:pt idx="41">
                  <c:v>1185</c:v>
                </c:pt>
                <c:pt idx="42">
                  <c:v>1238</c:v>
                </c:pt>
                <c:pt idx="43">
                  <c:v>1198</c:v>
                </c:pt>
                <c:pt idx="44">
                  <c:v>1036</c:v>
                </c:pt>
                <c:pt idx="45">
                  <c:v>1114</c:v>
                </c:pt>
                <c:pt idx="46">
                  <c:v>1164</c:v>
                </c:pt>
                <c:pt idx="47">
                  <c:v>1223</c:v>
                </c:pt>
                <c:pt idx="48">
                  <c:v>1298</c:v>
                </c:pt>
                <c:pt idx="49">
                  <c:v>1202</c:v>
                </c:pt>
                <c:pt idx="50">
                  <c:v>1149</c:v>
                </c:pt>
                <c:pt idx="51">
                  <c:v>970</c:v>
                </c:pt>
                <c:pt idx="52">
                  <c:v>1020</c:v>
                </c:pt>
                <c:pt idx="53">
                  <c:v>1086</c:v>
                </c:pt>
                <c:pt idx="54">
                  <c:v>1155</c:v>
                </c:pt>
                <c:pt idx="55">
                  <c:v>1129</c:v>
                </c:pt>
                <c:pt idx="56">
                  <c:v>976</c:v>
                </c:pt>
                <c:pt idx="57">
                  <c:v>1011</c:v>
                </c:pt>
                <c:pt idx="58">
                  <c:v>966</c:v>
                </c:pt>
                <c:pt idx="59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1-4961-B9ED-DB077E38C24D}"/>
            </c:ext>
          </c:extLst>
        </c:ser>
        <c:ser>
          <c:idx val="1"/>
          <c:order val="2"/>
          <c:tx>
            <c:strRef>
              <c:f>'A16'!$C$4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'A16'!$C$5:$C$64</c:f>
              <c:numCache>
                <c:formatCode>#,##0</c:formatCode>
                <c:ptCount val="60"/>
                <c:pt idx="50">
                  <c:v>1306.2444576377</c:v>
                </c:pt>
                <c:pt idx="51">
                  <c:v>1219.96728171412</c:v>
                </c:pt>
                <c:pt idx="52">
                  <c:v>1211.65913673724</c:v>
                </c:pt>
                <c:pt idx="53">
                  <c:v>1256.1184118528499</c:v>
                </c:pt>
                <c:pt idx="54">
                  <c:v>1297.3441782789901</c:v>
                </c:pt>
                <c:pt idx="55">
                  <c:v>1220.39744534033</c:v>
                </c:pt>
                <c:pt idx="56">
                  <c:v>1140.00506424881</c:v>
                </c:pt>
                <c:pt idx="57">
                  <c:v>1198.1106695895201</c:v>
                </c:pt>
                <c:pt idx="58">
                  <c:v>1196.14163864283</c:v>
                </c:pt>
                <c:pt idx="59">
                  <c:v>1320.1029273262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1319</c:v>
                </c:pt>
                <c:pt idx="2" formatCode="General">
                  <c:v>1149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'A17'!$E$5:$E$64</c:f>
              <c:numCache>
                <c:formatCode>#,##0</c:formatCode>
                <c:ptCount val="60"/>
                <c:pt idx="50">
                  <c:v>258.05121524133102</c:v>
                </c:pt>
                <c:pt idx="51">
                  <c:v>230.69746439623799</c:v>
                </c:pt>
                <c:pt idx="52">
                  <c:v>224.50879727885501</c:v>
                </c:pt>
                <c:pt idx="53">
                  <c:v>226.428549476097</c:v>
                </c:pt>
                <c:pt idx="54">
                  <c:v>265.61721659348001</c:v>
                </c:pt>
                <c:pt idx="55">
                  <c:v>304.61721659348001</c:v>
                </c:pt>
                <c:pt idx="56">
                  <c:v>298.76821456525698</c:v>
                </c:pt>
                <c:pt idx="57">
                  <c:v>379.77280268745</c:v>
                </c:pt>
                <c:pt idx="58">
                  <c:v>286.404966086424</c:v>
                </c:pt>
                <c:pt idx="59">
                  <c:v>295.13605116628298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4-455D-82E6-5312ABDF903D}"/>
            </c:ext>
          </c:extLst>
        </c:ser>
        <c:ser>
          <c:idx val="2"/>
          <c:order val="4"/>
          <c:tx>
            <c:strRef>
              <c:f>'A17'!$D$4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'A17'!$D$5:$D$64</c:f>
              <c:numCache>
                <c:formatCode>#,##0</c:formatCode>
                <c:ptCount val="60"/>
                <c:pt idx="50">
                  <c:v>157.94878475866901</c:v>
                </c:pt>
                <c:pt idx="51">
                  <c:v>130.595033913576</c:v>
                </c:pt>
                <c:pt idx="52">
                  <c:v>124.406366796193</c:v>
                </c:pt>
                <c:pt idx="53">
                  <c:v>126.326118993435</c:v>
                </c:pt>
                <c:pt idx="54">
                  <c:v>165.514786110817</c:v>
                </c:pt>
                <c:pt idx="55">
                  <c:v>204.514786110817</c:v>
                </c:pt>
                <c:pt idx="56">
                  <c:v>198.665784082595</c:v>
                </c:pt>
                <c:pt idx="57">
                  <c:v>279.67037220478699</c:v>
                </c:pt>
                <c:pt idx="58">
                  <c:v>186.30253560376201</c:v>
                </c:pt>
                <c:pt idx="59">
                  <c:v>195.03362068362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'A17'!$B$5:$B$64</c:f>
              <c:numCache>
                <c:formatCode>#,##0</c:formatCode>
                <c:ptCount val="60"/>
                <c:pt idx="0">
                  <c:v>225</c:v>
                </c:pt>
                <c:pt idx="1">
                  <c:v>184</c:v>
                </c:pt>
                <c:pt idx="2">
                  <c:v>179</c:v>
                </c:pt>
                <c:pt idx="3">
                  <c:v>152</c:v>
                </c:pt>
                <c:pt idx="4">
                  <c:v>181</c:v>
                </c:pt>
                <c:pt idx="5">
                  <c:v>203</c:v>
                </c:pt>
                <c:pt idx="6">
                  <c:v>253</c:v>
                </c:pt>
                <c:pt idx="7">
                  <c:v>258</c:v>
                </c:pt>
                <c:pt idx="8">
                  <c:v>207</c:v>
                </c:pt>
                <c:pt idx="9">
                  <c:v>168</c:v>
                </c:pt>
                <c:pt idx="10">
                  <c:v>167</c:v>
                </c:pt>
                <c:pt idx="11">
                  <c:v>193</c:v>
                </c:pt>
                <c:pt idx="12">
                  <c:v>220</c:v>
                </c:pt>
                <c:pt idx="13">
                  <c:v>193</c:v>
                </c:pt>
                <c:pt idx="14">
                  <c:v>159</c:v>
                </c:pt>
                <c:pt idx="15">
                  <c:v>181</c:v>
                </c:pt>
                <c:pt idx="16">
                  <c:v>195</c:v>
                </c:pt>
                <c:pt idx="17">
                  <c:v>232</c:v>
                </c:pt>
                <c:pt idx="18">
                  <c:v>252</c:v>
                </c:pt>
                <c:pt idx="19">
                  <c:v>204</c:v>
                </c:pt>
                <c:pt idx="20">
                  <c:v>217</c:v>
                </c:pt>
                <c:pt idx="21">
                  <c:v>166</c:v>
                </c:pt>
                <c:pt idx="22">
                  <c:v>171</c:v>
                </c:pt>
                <c:pt idx="23">
                  <c:v>187</c:v>
                </c:pt>
                <c:pt idx="24">
                  <c:v>206</c:v>
                </c:pt>
                <c:pt idx="25">
                  <c:v>214</c:v>
                </c:pt>
                <c:pt idx="26">
                  <c:v>222</c:v>
                </c:pt>
                <c:pt idx="27">
                  <c:v>198</c:v>
                </c:pt>
                <c:pt idx="28">
                  <c:v>207</c:v>
                </c:pt>
                <c:pt idx="29">
                  <c:v>216</c:v>
                </c:pt>
                <c:pt idx="30">
                  <c:v>264</c:v>
                </c:pt>
                <c:pt idx="31">
                  <c:v>199</c:v>
                </c:pt>
                <c:pt idx="32">
                  <c:v>208</c:v>
                </c:pt>
                <c:pt idx="33">
                  <c:v>186</c:v>
                </c:pt>
                <c:pt idx="34">
                  <c:v>165</c:v>
                </c:pt>
                <c:pt idx="35">
                  <c:v>207</c:v>
                </c:pt>
                <c:pt idx="36">
                  <c:v>208</c:v>
                </c:pt>
                <c:pt idx="37">
                  <c:v>196</c:v>
                </c:pt>
                <c:pt idx="38">
                  <c:v>198</c:v>
                </c:pt>
                <c:pt idx="39">
                  <c:v>160</c:v>
                </c:pt>
                <c:pt idx="40">
                  <c:v>191</c:v>
                </c:pt>
                <c:pt idx="41">
                  <c:v>230</c:v>
                </c:pt>
                <c:pt idx="42">
                  <c:v>261</c:v>
                </c:pt>
                <c:pt idx="43">
                  <c:v>255</c:v>
                </c:pt>
                <c:pt idx="44">
                  <c:v>221</c:v>
                </c:pt>
                <c:pt idx="45">
                  <c:v>198</c:v>
                </c:pt>
                <c:pt idx="46">
                  <c:v>175</c:v>
                </c:pt>
                <c:pt idx="47">
                  <c:v>198</c:v>
                </c:pt>
                <c:pt idx="48">
                  <c:v>208</c:v>
                </c:pt>
                <c:pt idx="49">
                  <c:v>181</c:v>
                </c:pt>
                <c:pt idx="50">
                  <c:v>175</c:v>
                </c:pt>
                <c:pt idx="51">
                  <c:v>176</c:v>
                </c:pt>
                <c:pt idx="52">
                  <c:v>215</c:v>
                </c:pt>
                <c:pt idx="53">
                  <c:v>254</c:v>
                </c:pt>
                <c:pt idx="54">
                  <c:v>249</c:v>
                </c:pt>
                <c:pt idx="55">
                  <c:v>328</c:v>
                </c:pt>
                <c:pt idx="56">
                  <c:v>236</c:v>
                </c:pt>
                <c:pt idx="57">
                  <c:v>244</c:v>
                </c:pt>
                <c:pt idx="58">
                  <c:v>191</c:v>
                </c:pt>
                <c:pt idx="5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4-455D-82E6-5312ABDF903D}"/>
            </c:ext>
          </c:extLst>
        </c:ser>
        <c:ser>
          <c:idx val="1"/>
          <c:order val="2"/>
          <c:tx>
            <c:strRef>
              <c:f>'A17'!$C$4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'A17'!$C$5:$C$64</c:f>
              <c:numCache>
                <c:formatCode>#,##0</c:formatCode>
                <c:ptCount val="60"/>
                <c:pt idx="50">
                  <c:v>208</c:v>
                </c:pt>
                <c:pt idx="51">
                  <c:v>180.646249154907</c:v>
                </c:pt>
                <c:pt idx="52">
                  <c:v>174.45758203752399</c:v>
                </c:pt>
                <c:pt idx="53">
                  <c:v>176.37733423476601</c:v>
                </c:pt>
                <c:pt idx="54">
                  <c:v>215.56600135214899</c:v>
                </c:pt>
                <c:pt idx="55">
                  <c:v>254.56600135214899</c:v>
                </c:pt>
                <c:pt idx="56">
                  <c:v>248.71699932392599</c:v>
                </c:pt>
                <c:pt idx="57">
                  <c:v>329.72158744611897</c:v>
                </c:pt>
                <c:pt idx="58">
                  <c:v>236.353750845093</c:v>
                </c:pt>
                <c:pt idx="59">
                  <c:v>245.08483592495199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'A18'!$E$5:$E$64</c:f>
              <c:numCache>
                <c:formatCode>#,##0</c:formatCode>
                <c:ptCount val="60"/>
                <c:pt idx="50">
                  <c:v>32.997837084573902</c:v>
                </c:pt>
                <c:pt idx="51">
                  <c:v>37.480258558967499</c:v>
                </c:pt>
                <c:pt idx="52">
                  <c:v>40.883885131672599</c:v>
                </c:pt>
                <c:pt idx="53">
                  <c:v>40.262502576633601</c:v>
                </c:pt>
                <c:pt idx="54">
                  <c:v>37.605046472278701</c:v>
                </c:pt>
                <c:pt idx="55">
                  <c:v>43.460545303660197</c:v>
                </c:pt>
                <c:pt idx="56">
                  <c:v>41.697386261300899</c:v>
                </c:pt>
                <c:pt idx="57">
                  <c:v>42.860809889694501</c:v>
                </c:pt>
                <c:pt idx="58">
                  <c:v>42.344235198747</c:v>
                </c:pt>
                <c:pt idx="59">
                  <c:v>44.103690088802303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0-451D-9CFC-CA937DEB6ACC}"/>
            </c:ext>
          </c:extLst>
        </c:ser>
        <c:ser>
          <c:idx val="2"/>
          <c:order val="4"/>
          <c:tx>
            <c:strRef>
              <c:f>'A18'!$D$4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'A18'!$D$5:$D$64</c:f>
              <c:numCache>
                <c:formatCode>#,##0</c:formatCode>
                <c:ptCount val="60"/>
                <c:pt idx="50">
                  <c:v>6.5016617497621301</c:v>
                </c:pt>
                <c:pt idx="51">
                  <c:v>8.6065015680892891</c:v>
                </c:pt>
                <c:pt idx="52">
                  <c:v>9.8139579002887203</c:v>
                </c:pt>
                <c:pt idx="53">
                  <c:v>7.1417098089673496</c:v>
                </c:pt>
                <c:pt idx="54">
                  <c:v>2.5531784913293998</c:v>
                </c:pt>
                <c:pt idx="55">
                  <c:v>6.5785715990290896</c:v>
                </c:pt>
                <c:pt idx="56">
                  <c:v>3.07192160721167</c:v>
                </c:pt>
                <c:pt idx="57">
                  <c:v>2.5672241080902101</c:v>
                </c:pt>
                <c:pt idx="58">
                  <c:v>0.448894281949336</c:v>
                </c:pt>
                <c:pt idx="59">
                  <c:v>0.665617779710303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'A18'!$B$5:$B$64</c:f>
              <c:numCache>
                <c:formatCode>General</c:formatCode>
                <c:ptCount val="60"/>
                <c:pt idx="0">
                  <c:v>35</c:v>
                </c:pt>
                <c:pt idx="1">
                  <c:v>25</c:v>
                </c:pt>
                <c:pt idx="2">
                  <c:v>35</c:v>
                </c:pt>
                <c:pt idx="3">
                  <c:v>33</c:v>
                </c:pt>
                <c:pt idx="4">
                  <c:v>42</c:v>
                </c:pt>
                <c:pt idx="5">
                  <c:v>50</c:v>
                </c:pt>
                <c:pt idx="6">
                  <c:v>35</c:v>
                </c:pt>
                <c:pt idx="7">
                  <c:v>40</c:v>
                </c:pt>
                <c:pt idx="8">
                  <c:v>42</c:v>
                </c:pt>
                <c:pt idx="9">
                  <c:v>33</c:v>
                </c:pt>
                <c:pt idx="10">
                  <c:v>23</c:v>
                </c:pt>
                <c:pt idx="11">
                  <c:v>20</c:v>
                </c:pt>
                <c:pt idx="12">
                  <c:v>12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22</c:v>
                </c:pt>
                <c:pt idx="17">
                  <c:v>31</c:v>
                </c:pt>
                <c:pt idx="18">
                  <c:v>34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10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11</c:v>
                </c:pt>
                <c:pt idx="27">
                  <c:v>13</c:v>
                </c:pt>
                <c:pt idx="28">
                  <c:v>23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15</c:v>
                </c:pt>
                <c:pt idx="33">
                  <c:v>14</c:v>
                </c:pt>
                <c:pt idx="34">
                  <c:v>12</c:v>
                </c:pt>
                <c:pt idx="35">
                  <c:v>14</c:v>
                </c:pt>
                <c:pt idx="36">
                  <c:v>8</c:v>
                </c:pt>
                <c:pt idx="37">
                  <c:v>15</c:v>
                </c:pt>
                <c:pt idx="38">
                  <c:v>8</c:v>
                </c:pt>
                <c:pt idx="39">
                  <c:v>18</c:v>
                </c:pt>
                <c:pt idx="40">
                  <c:v>25</c:v>
                </c:pt>
                <c:pt idx="41">
                  <c:v>20</c:v>
                </c:pt>
                <c:pt idx="42">
                  <c:v>9</c:v>
                </c:pt>
                <c:pt idx="43">
                  <c:v>24</c:v>
                </c:pt>
                <c:pt idx="44">
                  <c:v>16</c:v>
                </c:pt>
                <c:pt idx="45">
                  <c:v>17</c:v>
                </c:pt>
                <c:pt idx="46">
                  <c:v>13</c:v>
                </c:pt>
                <c:pt idx="47">
                  <c:v>16</c:v>
                </c:pt>
                <c:pt idx="48">
                  <c:v>19</c:v>
                </c:pt>
                <c:pt idx="49">
                  <c:v>27</c:v>
                </c:pt>
                <c:pt idx="50">
                  <c:v>34</c:v>
                </c:pt>
                <c:pt idx="51">
                  <c:v>21</c:v>
                </c:pt>
                <c:pt idx="52">
                  <c:v>30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24</c:v>
                </c:pt>
                <c:pt idx="57">
                  <c:v>26</c:v>
                </c:pt>
                <c:pt idx="58">
                  <c:v>17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0-451D-9CFC-CA937DEB6ACC}"/>
            </c:ext>
          </c:extLst>
        </c:ser>
        <c:ser>
          <c:idx val="1"/>
          <c:order val="2"/>
          <c:tx>
            <c:strRef>
              <c:f>'A18'!$C$4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'A18'!$C$5:$C$64</c:f>
              <c:numCache>
                <c:formatCode>#,##0</c:formatCode>
                <c:ptCount val="60"/>
                <c:pt idx="50">
                  <c:v>19.749749417168001</c:v>
                </c:pt>
                <c:pt idx="51">
                  <c:v>23.043380063528399</c:v>
                </c:pt>
                <c:pt idx="52">
                  <c:v>25.348921515980699</c:v>
                </c:pt>
                <c:pt idx="53">
                  <c:v>23.7021061928005</c:v>
                </c:pt>
                <c:pt idx="54">
                  <c:v>20.079112481804</c:v>
                </c:pt>
                <c:pt idx="55">
                  <c:v>25.019558451344601</c:v>
                </c:pt>
                <c:pt idx="56">
                  <c:v>22.384653934256299</c:v>
                </c:pt>
                <c:pt idx="57">
                  <c:v>22.714016998892301</c:v>
                </c:pt>
                <c:pt idx="58">
                  <c:v>21.3965647403482</c:v>
                </c:pt>
                <c:pt idx="59">
                  <c:v>22.384653934256299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'A19'!$E$5:$E$64</c:f>
              <c:numCache>
                <c:formatCode>#,##0</c:formatCode>
                <c:ptCount val="60"/>
                <c:pt idx="50">
                  <c:v>729.40235353072603</c:v>
                </c:pt>
                <c:pt idx="51">
                  <c:v>792.76263976471103</c:v>
                </c:pt>
                <c:pt idx="52">
                  <c:v>774.711771169602</c:v>
                </c:pt>
                <c:pt idx="53">
                  <c:v>859.63736907742202</c:v>
                </c:pt>
                <c:pt idx="54">
                  <c:v>880.57277242157897</c:v>
                </c:pt>
                <c:pt idx="55">
                  <c:v>859.25347644063595</c:v>
                </c:pt>
                <c:pt idx="56">
                  <c:v>872.55623590423204</c:v>
                </c:pt>
                <c:pt idx="57">
                  <c:v>881.07410484901095</c:v>
                </c:pt>
                <c:pt idx="58">
                  <c:v>890.36186291129297</c:v>
                </c:pt>
                <c:pt idx="59">
                  <c:v>901.861601779578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0D-BB09-B8A7EAB5EB70}"/>
            </c:ext>
          </c:extLst>
        </c:ser>
        <c:ser>
          <c:idx val="2"/>
          <c:order val="4"/>
          <c:tx>
            <c:strRef>
              <c:f>'A19'!$D$4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'A19'!$D$5:$D$64</c:f>
              <c:numCache>
                <c:formatCode>#,##0</c:formatCode>
                <c:ptCount val="60"/>
                <c:pt idx="50">
                  <c:v>461.67965623410203</c:v>
                </c:pt>
                <c:pt idx="51">
                  <c:v>484.89886431909702</c:v>
                </c:pt>
                <c:pt idx="52">
                  <c:v>431.36826123316001</c:v>
                </c:pt>
                <c:pt idx="53">
                  <c:v>484.151780273638</c:v>
                </c:pt>
                <c:pt idx="54">
                  <c:v>475.48748636051698</c:v>
                </c:pt>
                <c:pt idx="55">
                  <c:v>426.58876726386302</c:v>
                </c:pt>
                <c:pt idx="56">
                  <c:v>413.96773610199199</c:v>
                </c:pt>
                <c:pt idx="57">
                  <c:v>397.95085583824601</c:v>
                </c:pt>
                <c:pt idx="58">
                  <c:v>383.89099966389398</c:v>
                </c:pt>
                <c:pt idx="59">
                  <c:v>373.07298909733299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'A19'!$B$5:$B$64</c:f>
              <c:numCache>
                <c:formatCode>General</c:formatCode>
                <c:ptCount val="60"/>
                <c:pt idx="0">
                  <c:v>523</c:v>
                </c:pt>
                <c:pt idx="1">
                  <c:v>430</c:v>
                </c:pt>
                <c:pt idx="2">
                  <c:v>447</c:v>
                </c:pt>
                <c:pt idx="3">
                  <c:v>419</c:v>
                </c:pt>
                <c:pt idx="4">
                  <c:v>496</c:v>
                </c:pt>
                <c:pt idx="5">
                  <c:v>400</c:v>
                </c:pt>
                <c:pt idx="6">
                  <c:v>382</c:v>
                </c:pt>
                <c:pt idx="7">
                  <c:v>399</c:v>
                </c:pt>
                <c:pt idx="8">
                  <c:v>380</c:v>
                </c:pt>
                <c:pt idx="9">
                  <c:v>349</c:v>
                </c:pt>
                <c:pt idx="10">
                  <c:v>363</c:v>
                </c:pt>
                <c:pt idx="11">
                  <c:v>335</c:v>
                </c:pt>
                <c:pt idx="12">
                  <c:v>493</c:v>
                </c:pt>
                <c:pt idx="13">
                  <c:v>499</c:v>
                </c:pt>
                <c:pt idx="14">
                  <c:v>546</c:v>
                </c:pt>
                <c:pt idx="15">
                  <c:v>454</c:v>
                </c:pt>
                <c:pt idx="16">
                  <c:v>531</c:v>
                </c:pt>
                <c:pt idx="17">
                  <c:v>559</c:v>
                </c:pt>
                <c:pt idx="18">
                  <c:v>638</c:v>
                </c:pt>
                <c:pt idx="19">
                  <c:v>605</c:v>
                </c:pt>
                <c:pt idx="20">
                  <c:v>557</c:v>
                </c:pt>
                <c:pt idx="21">
                  <c:v>516</c:v>
                </c:pt>
                <c:pt idx="22">
                  <c:v>499</c:v>
                </c:pt>
                <c:pt idx="23">
                  <c:v>575</c:v>
                </c:pt>
                <c:pt idx="24">
                  <c:v>491</c:v>
                </c:pt>
                <c:pt idx="25">
                  <c:v>450</c:v>
                </c:pt>
                <c:pt idx="26">
                  <c:v>525</c:v>
                </c:pt>
                <c:pt idx="27">
                  <c:v>514</c:v>
                </c:pt>
                <c:pt idx="28">
                  <c:v>624</c:v>
                </c:pt>
                <c:pt idx="29">
                  <c:v>641</c:v>
                </c:pt>
                <c:pt idx="30">
                  <c:v>773</c:v>
                </c:pt>
                <c:pt idx="31">
                  <c:v>589</c:v>
                </c:pt>
                <c:pt idx="32">
                  <c:v>527</c:v>
                </c:pt>
                <c:pt idx="33">
                  <c:v>556</c:v>
                </c:pt>
                <c:pt idx="34">
                  <c:v>488</c:v>
                </c:pt>
                <c:pt idx="35">
                  <c:v>610</c:v>
                </c:pt>
                <c:pt idx="36">
                  <c:v>574</c:v>
                </c:pt>
                <c:pt idx="37">
                  <c:v>511</c:v>
                </c:pt>
                <c:pt idx="38">
                  <c:v>523</c:v>
                </c:pt>
                <c:pt idx="39">
                  <c:v>650</c:v>
                </c:pt>
                <c:pt idx="40">
                  <c:v>545</c:v>
                </c:pt>
                <c:pt idx="41">
                  <c:v>747</c:v>
                </c:pt>
                <c:pt idx="42">
                  <c:v>765</c:v>
                </c:pt>
                <c:pt idx="43">
                  <c:v>662</c:v>
                </c:pt>
                <c:pt idx="44">
                  <c:v>663</c:v>
                </c:pt>
                <c:pt idx="45">
                  <c:v>652</c:v>
                </c:pt>
                <c:pt idx="46">
                  <c:v>645</c:v>
                </c:pt>
                <c:pt idx="47">
                  <c:v>646</c:v>
                </c:pt>
                <c:pt idx="48">
                  <c:v>600</c:v>
                </c:pt>
                <c:pt idx="49">
                  <c:v>585</c:v>
                </c:pt>
                <c:pt idx="50">
                  <c:v>604</c:v>
                </c:pt>
                <c:pt idx="51">
                  <c:v>605</c:v>
                </c:pt>
                <c:pt idx="52">
                  <c:v>608</c:v>
                </c:pt>
                <c:pt idx="53">
                  <c:v>872</c:v>
                </c:pt>
                <c:pt idx="54">
                  <c:v>723</c:v>
                </c:pt>
                <c:pt idx="55">
                  <c:v>866</c:v>
                </c:pt>
                <c:pt idx="56">
                  <c:v>659</c:v>
                </c:pt>
                <c:pt idx="57">
                  <c:v>697</c:v>
                </c:pt>
                <c:pt idx="58">
                  <c:v>625</c:v>
                </c:pt>
                <c:pt idx="59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00D-BB09-B8A7EAB5EB70}"/>
            </c:ext>
          </c:extLst>
        </c:ser>
        <c:ser>
          <c:idx val="1"/>
          <c:order val="2"/>
          <c:tx>
            <c:strRef>
              <c:f>'A19'!$C$4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'A19'!$C$5:$C$64</c:f>
              <c:numCache>
                <c:formatCode>#,##0</c:formatCode>
                <c:ptCount val="60"/>
                <c:pt idx="50">
                  <c:v>595.54100488241397</c:v>
                </c:pt>
                <c:pt idx="51">
                  <c:v>638.83075204190402</c:v>
                </c:pt>
                <c:pt idx="52">
                  <c:v>603.04001620138104</c:v>
                </c:pt>
                <c:pt idx="53">
                  <c:v>671.89457467552995</c:v>
                </c:pt>
                <c:pt idx="54">
                  <c:v>678.03012939104804</c:v>
                </c:pt>
                <c:pt idx="55">
                  <c:v>642.92112185224903</c:v>
                </c:pt>
                <c:pt idx="56">
                  <c:v>643.26198600311204</c:v>
                </c:pt>
                <c:pt idx="57">
                  <c:v>639.512480343628</c:v>
                </c:pt>
                <c:pt idx="58">
                  <c:v>637.12643128759305</c:v>
                </c:pt>
                <c:pt idx="59">
                  <c:v>637.46729543845504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872</c:v>
                </c:pt>
                <c:pt idx="2" formatCode="General">
                  <c:v>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'B1'!$E$4:$E$63</c:f>
              <c:numCache>
                <c:formatCode>#,##0</c:formatCode>
                <c:ptCount val="60"/>
                <c:pt idx="50">
                  <c:v>46186.776007264903</c:v>
                </c:pt>
                <c:pt idx="51">
                  <c:v>46008.736915862602</c:v>
                </c:pt>
                <c:pt idx="52">
                  <c:v>52824.217014342597</c:v>
                </c:pt>
                <c:pt idx="53">
                  <c:v>50602.844420158501</c:v>
                </c:pt>
                <c:pt idx="54">
                  <c:v>50024.0945473721</c:v>
                </c:pt>
                <c:pt idx="55">
                  <c:v>48944.961062480499</c:v>
                </c:pt>
                <c:pt idx="56">
                  <c:v>47040.360292658501</c:v>
                </c:pt>
                <c:pt idx="57">
                  <c:v>45506.096099436298</c:v>
                </c:pt>
                <c:pt idx="58">
                  <c:v>41773.015073479801</c:v>
                </c:pt>
                <c:pt idx="59">
                  <c:v>42061.948284071797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9-4593-82EA-C33C97AAC5F3}"/>
            </c:ext>
          </c:extLst>
        </c:ser>
        <c:ser>
          <c:idx val="2"/>
          <c:order val="4"/>
          <c:tx>
            <c:strRef>
              <c:f>'B1'!$D$3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'B1'!$D$4:$D$63</c:f>
              <c:numCache>
                <c:formatCode>#,##0</c:formatCode>
                <c:ptCount val="60"/>
                <c:pt idx="50">
                  <c:v>39970.651212055702</c:v>
                </c:pt>
                <c:pt idx="51">
                  <c:v>39723.735227068501</c:v>
                </c:pt>
                <c:pt idx="52">
                  <c:v>45844.426040055201</c:v>
                </c:pt>
                <c:pt idx="53">
                  <c:v>42892.240743165697</c:v>
                </c:pt>
                <c:pt idx="54">
                  <c:v>41988.825288164597</c:v>
                </c:pt>
                <c:pt idx="55">
                  <c:v>40356.547699246701</c:v>
                </c:pt>
                <c:pt idx="56">
                  <c:v>38017.287205610803</c:v>
                </c:pt>
                <c:pt idx="57">
                  <c:v>36088.853744715801</c:v>
                </c:pt>
                <c:pt idx="58">
                  <c:v>31931.535277389801</c:v>
                </c:pt>
                <c:pt idx="59">
                  <c:v>31844.153265912501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'B1'!$B$4:$B$63</c:f>
              <c:numCache>
                <c:formatCode>#,##0</c:formatCode>
                <c:ptCount val="60"/>
                <c:pt idx="0">
                  <c:v>45230</c:v>
                </c:pt>
                <c:pt idx="1">
                  <c:v>41350</c:v>
                </c:pt>
                <c:pt idx="2">
                  <c:v>41927</c:v>
                </c:pt>
                <c:pt idx="3">
                  <c:v>42187</c:v>
                </c:pt>
                <c:pt idx="4">
                  <c:v>50241</c:v>
                </c:pt>
                <c:pt idx="5">
                  <c:v>48246</c:v>
                </c:pt>
                <c:pt idx="6">
                  <c:v>47183</c:v>
                </c:pt>
                <c:pt idx="7">
                  <c:v>47350</c:v>
                </c:pt>
                <c:pt idx="8">
                  <c:v>46121</c:v>
                </c:pt>
                <c:pt idx="9">
                  <c:v>42044</c:v>
                </c:pt>
                <c:pt idx="10">
                  <c:v>40617</c:v>
                </c:pt>
                <c:pt idx="11">
                  <c:v>38111</c:v>
                </c:pt>
                <c:pt idx="12">
                  <c:v>47134</c:v>
                </c:pt>
                <c:pt idx="13">
                  <c:v>42845</c:v>
                </c:pt>
                <c:pt idx="14">
                  <c:v>46007</c:v>
                </c:pt>
                <c:pt idx="15">
                  <c:v>43861</c:v>
                </c:pt>
                <c:pt idx="16">
                  <c:v>51185</c:v>
                </c:pt>
                <c:pt idx="17">
                  <c:v>48770</c:v>
                </c:pt>
                <c:pt idx="18">
                  <c:v>47609</c:v>
                </c:pt>
                <c:pt idx="19">
                  <c:v>47880</c:v>
                </c:pt>
                <c:pt idx="20">
                  <c:v>44864</c:v>
                </c:pt>
                <c:pt idx="21">
                  <c:v>43081</c:v>
                </c:pt>
                <c:pt idx="22">
                  <c:v>41060</c:v>
                </c:pt>
                <c:pt idx="23">
                  <c:v>40708</c:v>
                </c:pt>
                <c:pt idx="24">
                  <c:v>45755</c:v>
                </c:pt>
                <c:pt idx="25">
                  <c:v>41528</c:v>
                </c:pt>
                <c:pt idx="26">
                  <c:v>45288</c:v>
                </c:pt>
                <c:pt idx="27">
                  <c:v>43617</c:v>
                </c:pt>
                <c:pt idx="28">
                  <c:v>51976</c:v>
                </c:pt>
                <c:pt idx="29">
                  <c:v>47616</c:v>
                </c:pt>
                <c:pt idx="30">
                  <c:v>47196</c:v>
                </c:pt>
                <c:pt idx="31">
                  <c:v>44917</c:v>
                </c:pt>
                <c:pt idx="32">
                  <c:v>43092</c:v>
                </c:pt>
                <c:pt idx="33">
                  <c:v>41963</c:v>
                </c:pt>
                <c:pt idx="34">
                  <c:v>37503</c:v>
                </c:pt>
                <c:pt idx="35">
                  <c:v>37698</c:v>
                </c:pt>
                <c:pt idx="36">
                  <c:v>47552</c:v>
                </c:pt>
                <c:pt idx="37">
                  <c:v>40661</c:v>
                </c:pt>
                <c:pt idx="38">
                  <c:v>43791</c:v>
                </c:pt>
                <c:pt idx="39">
                  <c:v>44830</c:v>
                </c:pt>
                <c:pt idx="40">
                  <c:v>46816</c:v>
                </c:pt>
                <c:pt idx="41">
                  <c:v>48861</c:v>
                </c:pt>
                <c:pt idx="42">
                  <c:v>46728</c:v>
                </c:pt>
                <c:pt idx="43">
                  <c:v>47162</c:v>
                </c:pt>
                <c:pt idx="44">
                  <c:v>44707</c:v>
                </c:pt>
                <c:pt idx="45">
                  <c:v>41675</c:v>
                </c:pt>
                <c:pt idx="46">
                  <c:v>38764</c:v>
                </c:pt>
                <c:pt idx="47">
                  <c:v>38686</c:v>
                </c:pt>
                <c:pt idx="48">
                  <c:v>43452</c:v>
                </c:pt>
                <c:pt idx="49">
                  <c:v>41642</c:v>
                </c:pt>
                <c:pt idx="50">
                  <c:v>35231</c:v>
                </c:pt>
                <c:pt idx="51">
                  <c:v>32553</c:v>
                </c:pt>
                <c:pt idx="52">
                  <c:v>38787</c:v>
                </c:pt>
                <c:pt idx="53">
                  <c:v>46229</c:v>
                </c:pt>
                <c:pt idx="54">
                  <c:v>42764</c:v>
                </c:pt>
                <c:pt idx="55">
                  <c:v>47167</c:v>
                </c:pt>
                <c:pt idx="56">
                  <c:v>42491</c:v>
                </c:pt>
                <c:pt idx="57">
                  <c:v>40275</c:v>
                </c:pt>
                <c:pt idx="58">
                  <c:v>32499</c:v>
                </c:pt>
                <c:pt idx="59">
                  <c:v>30395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9-4593-82EA-C33C97AAC5F3}"/>
            </c:ext>
          </c:extLst>
        </c:ser>
        <c:ser>
          <c:idx val="1"/>
          <c:order val="2"/>
          <c:tx>
            <c:strRef>
              <c:f>'B1'!$C$3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'B1'!$C$4:$C$63</c:f>
              <c:numCache>
                <c:formatCode>#,##0</c:formatCode>
                <c:ptCount val="60"/>
                <c:pt idx="50">
                  <c:v>43078.713609660299</c:v>
                </c:pt>
                <c:pt idx="51">
                  <c:v>42866.236071465501</c:v>
                </c:pt>
                <c:pt idx="52">
                  <c:v>49334.321527198903</c:v>
                </c:pt>
                <c:pt idx="53">
                  <c:v>46747.542581662099</c:v>
                </c:pt>
                <c:pt idx="54">
                  <c:v>46006.459917768298</c:v>
                </c:pt>
                <c:pt idx="55">
                  <c:v>44650.754380863596</c:v>
                </c:pt>
                <c:pt idx="56">
                  <c:v>42528.823749134601</c:v>
                </c:pt>
                <c:pt idx="57">
                  <c:v>40797.474922075999</c:v>
                </c:pt>
                <c:pt idx="58">
                  <c:v>36852.275175434799</c:v>
                </c:pt>
                <c:pt idx="59">
                  <c:v>36953.050774992204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60000</c:v>
                </c:pt>
                <c:pt idx="2" formatCode="General">
                  <c:v>35231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'B1.A1'!$E$5:$E$64</c:f>
              <c:numCache>
                <c:formatCode>#,##0</c:formatCode>
                <c:ptCount val="60"/>
                <c:pt idx="50">
                  <c:v>2637.0997981283099</c:v>
                </c:pt>
                <c:pt idx="51">
                  <c:v>3706.9333758016501</c:v>
                </c:pt>
                <c:pt idx="52">
                  <c:v>5566.7570688552396</c:v>
                </c:pt>
                <c:pt idx="53">
                  <c:v>5734.98831588137</c:v>
                </c:pt>
                <c:pt idx="54">
                  <c:v>5588.8082605703503</c:v>
                </c:pt>
                <c:pt idx="55">
                  <c:v>5330.01224162773</c:v>
                </c:pt>
                <c:pt idx="56">
                  <c:v>4682.48397054413</c:v>
                </c:pt>
                <c:pt idx="57">
                  <c:v>4000.8614625151699</c:v>
                </c:pt>
                <c:pt idx="58">
                  <c:v>3257.46004479777</c:v>
                </c:pt>
                <c:pt idx="59">
                  <c:v>2823.2267875419202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8-4C18-BF31-45750C5B60D1}"/>
            </c:ext>
          </c:extLst>
        </c:ser>
        <c:ser>
          <c:idx val="2"/>
          <c:order val="4"/>
          <c:tx>
            <c:strRef>
              <c:f>'B1.A1'!$D$4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'B1.A1'!$D$5:$D$64</c:f>
              <c:numCache>
                <c:formatCode>#,##0</c:formatCode>
                <c:ptCount val="60"/>
                <c:pt idx="50">
                  <c:v>1505.05445725405</c:v>
                </c:pt>
                <c:pt idx="51">
                  <c:v>2574.8880349274</c:v>
                </c:pt>
                <c:pt idx="52">
                  <c:v>4434.71172798099</c:v>
                </c:pt>
                <c:pt idx="53">
                  <c:v>4602.9429750071204</c:v>
                </c:pt>
                <c:pt idx="54">
                  <c:v>4456.7629196960997</c:v>
                </c:pt>
                <c:pt idx="55">
                  <c:v>4197.9669007534803</c:v>
                </c:pt>
                <c:pt idx="56">
                  <c:v>3550.4386296698699</c:v>
                </c:pt>
                <c:pt idx="57">
                  <c:v>2868.8161216409198</c:v>
                </c:pt>
                <c:pt idx="58">
                  <c:v>2125.4147039235199</c:v>
                </c:pt>
                <c:pt idx="59">
                  <c:v>1691.1814466676699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'B1.A1'!$B$5:$B$64</c:f>
              <c:numCache>
                <c:formatCode>#,##0</c:formatCode>
                <c:ptCount val="60"/>
                <c:pt idx="0">
                  <c:v>2175</c:v>
                </c:pt>
                <c:pt idx="1">
                  <c:v>2210</c:v>
                </c:pt>
                <c:pt idx="2">
                  <c:v>2135</c:v>
                </c:pt>
                <c:pt idx="3">
                  <c:v>2803</c:v>
                </c:pt>
                <c:pt idx="4">
                  <c:v>4681</c:v>
                </c:pt>
                <c:pt idx="5">
                  <c:v>4763</c:v>
                </c:pt>
                <c:pt idx="6">
                  <c:v>4656</c:v>
                </c:pt>
                <c:pt idx="7">
                  <c:v>4688</c:v>
                </c:pt>
                <c:pt idx="8">
                  <c:v>4498</c:v>
                </c:pt>
                <c:pt idx="9">
                  <c:v>3290</c:v>
                </c:pt>
                <c:pt idx="10">
                  <c:v>2578</c:v>
                </c:pt>
                <c:pt idx="11">
                  <c:v>2309</c:v>
                </c:pt>
                <c:pt idx="12">
                  <c:v>2392</c:v>
                </c:pt>
                <c:pt idx="13">
                  <c:v>2039</c:v>
                </c:pt>
                <c:pt idx="14">
                  <c:v>2382</c:v>
                </c:pt>
                <c:pt idx="15">
                  <c:v>2927</c:v>
                </c:pt>
                <c:pt idx="16">
                  <c:v>4663</c:v>
                </c:pt>
                <c:pt idx="17">
                  <c:v>4848</c:v>
                </c:pt>
                <c:pt idx="18">
                  <c:v>4977</c:v>
                </c:pt>
                <c:pt idx="19">
                  <c:v>4875</c:v>
                </c:pt>
                <c:pt idx="20">
                  <c:v>3903</c:v>
                </c:pt>
                <c:pt idx="21">
                  <c:v>3571</c:v>
                </c:pt>
                <c:pt idx="22">
                  <c:v>3174</c:v>
                </c:pt>
                <c:pt idx="23">
                  <c:v>2481</c:v>
                </c:pt>
                <c:pt idx="24">
                  <c:v>2380</c:v>
                </c:pt>
                <c:pt idx="25">
                  <c:v>2010</c:v>
                </c:pt>
                <c:pt idx="26">
                  <c:v>1970</c:v>
                </c:pt>
                <c:pt idx="27">
                  <c:v>2969</c:v>
                </c:pt>
                <c:pt idx="28">
                  <c:v>5452</c:v>
                </c:pt>
                <c:pt idx="29">
                  <c:v>5085</c:v>
                </c:pt>
                <c:pt idx="30">
                  <c:v>5020</c:v>
                </c:pt>
                <c:pt idx="31">
                  <c:v>4530</c:v>
                </c:pt>
                <c:pt idx="32">
                  <c:v>3935</c:v>
                </c:pt>
                <c:pt idx="33">
                  <c:v>3481</c:v>
                </c:pt>
                <c:pt idx="34">
                  <c:v>2660</c:v>
                </c:pt>
                <c:pt idx="35">
                  <c:v>2258</c:v>
                </c:pt>
                <c:pt idx="36">
                  <c:v>2391</c:v>
                </c:pt>
                <c:pt idx="37">
                  <c:v>1861</c:v>
                </c:pt>
                <c:pt idx="38">
                  <c:v>2224</c:v>
                </c:pt>
                <c:pt idx="39">
                  <c:v>3401</c:v>
                </c:pt>
                <c:pt idx="40">
                  <c:v>4318</c:v>
                </c:pt>
                <c:pt idx="41">
                  <c:v>5296</c:v>
                </c:pt>
                <c:pt idx="42">
                  <c:v>5027</c:v>
                </c:pt>
                <c:pt idx="43">
                  <c:v>5118</c:v>
                </c:pt>
                <c:pt idx="44">
                  <c:v>4391</c:v>
                </c:pt>
                <c:pt idx="45">
                  <c:v>3365</c:v>
                </c:pt>
                <c:pt idx="46">
                  <c:v>2739</c:v>
                </c:pt>
                <c:pt idx="47">
                  <c:v>2256</c:v>
                </c:pt>
                <c:pt idx="48">
                  <c:v>2271</c:v>
                </c:pt>
                <c:pt idx="49">
                  <c:v>2121</c:v>
                </c:pt>
                <c:pt idx="50">
                  <c:v>1947</c:v>
                </c:pt>
                <c:pt idx="51">
                  <c:v>2746</c:v>
                </c:pt>
                <c:pt idx="52">
                  <c:v>4111</c:v>
                </c:pt>
                <c:pt idx="53">
                  <c:v>5576</c:v>
                </c:pt>
                <c:pt idx="54">
                  <c:v>4887</c:v>
                </c:pt>
                <c:pt idx="55">
                  <c:v>5552</c:v>
                </c:pt>
                <c:pt idx="56">
                  <c:v>4347</c:v>
                </c:pt>
                <c:pt idx="57">
                  <c:v>3313</c:v>
                </c:pt>
                <c:pt idx="58">
                  <c:v>2273</c:v>
                </c:pt>
                <c:pt idx="59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8-4C18-BF31-45750C5B60D1}"/>
            </c:ext>
          </c:extLst>
        </c:ser>
        <c:ser>
          <c:idx val="1"/>
          <c:order val="2"/>
          <c:tx>
            <c:strRef>
              <c:f>'B1.A1'!$C$4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'B1.A1'!$C$5:$C$64</c:f>
              <c:numCache>
                <c:formatCode>#,##0</c:formatCode>
                <c:ptCount val="60"/>
                <c:pt idx="50">
                  <c:v>2071.0771276911801</c:v>
                </c:pt>
                <c:pt idx="51">
                  <c:v>3140.9107053645298</c:v>
                </c:pt>
                <c:pt idx="52">
                  <c:v>5000.7343984181198</c:v>
                </c:pt>
                <c:pt idx="53">
                  <c:v>5168.9656454442502</c:v>
                </c:pt>
                <c:pt idx="54">
                  <c:v>5022.7855901332196</c:v>
                </c:pt>
                <c:pt idx="55">
                  <c:v>4763.9895711906101</c:v>
                </c:pt>
                <c:pt idx="56">
                  <c:v>4116.4613001070002</c:v>
                </c:pt>
                <c:pt idx="57">
                  <c:v>3434.8387920780401</c:v>
                </c:pt>
                <c:pt idx="58">
                  <c:v>2691.4373743606402</c:v>
                </c:pt>
                <c:pt idx="59">
                  <c:v>2257.2041171047899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5576</c:v>
                </c:pt>
                <c:pt idx="2" formatCode="General">
                  <c:v>1947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'B1.A2'!$E$5:$E$64</c:f>
              <c:numCache>
                <c:formatCode>#,##0</c:formatCode>
                <c:ptCount val="60"/>
                <c:pt idx="50">
                  <c:v>814.38662207385596</c:v>
                </c:pt>
                <c:pt idx="51">
                  <c:v>825.65703741017501</c:v>
                </c:pt>
                <c:pt idx="52">
                  <c:v>890.09258328621695</c:v>
                </c:pt>
                <c:pt idx="53">
                  <c:v>768.16442870081801</c:v>
                </c:pt>
                <c:pt idx="54">
                  <c:v>785.15792660927696</c:v>
                </c:pt>
                <c:pt idx="55">
                  <c:v>758.43284921370503</c:v>
                </c:pt>
                <c:pt idx="56">
                  <c:v>758.28714750082804</c:v>
                </c:pt>
                <c:pt idx="57">
                  <c:v>736.95485645291103</c:v>
                </c:pt>
                <c:pt idx="58">
                  <c:v>646.20363604623697</c:v>
                </c:pt>
                <c:pt idx="59">
                  <c:v>606.77939777281097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D-401D-8DE5-E93BA4A6ED51}"/>
            </c:ext>
          </c:extLst>
        </c:ser>
        <c:ser>
          <c:idx val="2"/>
          <c:order val="4"/>
          <c:tx>
            <c:strRef>
              <c:f>'B1.A2'!$D$4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'B1.A2'!$D$5:$D$64</c:f>
              <c:numCache>
                <c:formatCode>#,##0</c:formatCode>
                <c:ptCount val="60"/>
                <c:pt idx="50">
                  <c:v>677.62425869500805</c:v>
                </c:pt>
                <c:pt idx="51">
                  <c:v>680.43566618678994</c:v>
                </c:pt>
                <c:pt idx="52">
                  <c:v>742.73302962752803</c:v>
                </c:pt>
                <c:pt idx="53">
                  <c:v>618.84835717681995</c:v>
                </c:pt>
                <c:pt idx="54">
                  <c:v>635.83949392708803</c:v>
                </c:pt>
                <c:pt idx="55">
                  <c:v>608.94194767383397</c:v>
                </c:pt>
                <c:pt idx="56">
                  <c:v>608.76956882616298</c:v>
                </c:pt>
                <c:pt idx="57">
                  <c:v>587.43230204052202</c:v>
                </c:pt>
                <c:pt idx="58">
                  <c:v>496.675322836411</c:v>
                </c:pt>
                <c:pt idx="59">
                  <c:v>457.25105747992399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'B1.A2'!$B$5:$B$64</c:f>
              <c:numCache>
                <c:formatCode>#,##0</c:formatCode>
                <c:ptCount val="60"/>
                <c:pt idx="0">
                  <c:v>543</c:v>
                </c:pt>
                <c:pt idx="1">
                  <c:v>590</c:v>
                </c:pt>
                <c:pt idx="2">
                  <c:v>743</c:v>
                </c:pt>
                <c:pt idx="3">
                  <c:v>707</c:v>
                </c:pt>
                <c:pt idx="4">
                  <c:v>744</c:v>
                </c:pt>
                <c:pt idx="5">
                  <c:v>648</c:v>
                </c:pt>
                <c:pt idx="6">
                  <c:v>640</c:v>
                </c:pt>
                <c:pt idx="7">
                  <c:v>630</c:v>
                </c:pt>
                <c:pt idx="8">
                  <c:v>730</c:v>
                </c:pt>
                <c:pt idx="9">
                  <c:v>609</c:v>
                </c:pt>
                <c:pt idx="10">
                  <c:v>486</c:v>
                </c:pt>
                <c:pt idx="11">
                  <c:v>466</c:v>
                </c:pt>
                <c:pt idx="12">
                  <c:v>580</c:v>
                </c:pt>
                <c:pt idx="13">
                  <c:v>627</c:v>
                </c:pt>
                <c:pt idx="14">
                  <c:v>741</c:v>
                </c:pt>
                <c:pt idx="15">
                  <c:v>765</c:v>
                </c:pt>
                <c:pt idx="16">
                  <c:v>771</c:v>
                </c:pt>
                <c:pt idx="17">
                  <c:v>700</c:v>
                </c:pt>
                <c:pt idx="18">
                  <c:v>709</c:v>
                </c:pt>
                <c:pt idx="19">
                  <c:v>695</c:v>
                </c:pt>
                <c:pt idx="20">
                  <c:v>636</c:v>
                </c:pt>
                <c:pt idx="21">
                  <c:v>579</c:v>
                </c:pt>
                <c:pt idx="22">
                  <c:v>520</c:v>
                </c:pt>
                <c:pt idx="23">
                  <c:v>517</c:v>
                </c:pt>
                <c:pt idx="24">
                  <c:v>606</c:v>
                </c:pt>
                <c:pt idx="25">
                  <c:v>600</c:v>
                </c:pt>
                <c:pt idx="26">
                  <c:v>687</c:v>
                </c:pt>
                <c:pt idx="27">
                  <c:v>719</c:v>
                </c:pt>
                <c:pt idx="28">
                  <c:v>771</c:v>
                </c:pt>
                <c:pt idx="29">
                  <c:v>649</c:v>
                </c:pt>
                <c:pt idx="30">
                  <c:v>687</c:v>
                </c:pt>
                <c:pt idx="31">
                  <c:v>643</c:v>
                </c:pt>
                <c:pt idx="32">
                  <c:v>633</c:v>
                </c:pt>
                <c:pt idx="33">
                  <c:v>639</c:v>
                </c:pt>
                <c:pt idx="34">
                  <c:v>554</c:v>
                </c:pt>
                <c:pt idx="35">
                  <c:v>482</c:v>
                </c:pt>
                <c:pt idx="36">
                  <c:v>579</c:v>
                </c:pt>
                <c:pt idx="37">
                  <c:v>650</c:v>
                </c:pt>
                <c:pt idx="38">
                  <c:v>776</c:v>
                </c:pt>
                <c:pt idx="39">
                  <c:v>778</c:v>
                </c:pt>
                <c:pt idx="40">
                  <c:v>841</c:v>
                </c:pt>
                <c:pt idx="41">
                  <c:v>701</c:v>
                </c:pt>
                <c:pt idx="42">
                  <c:v>687</c:v>
                </c:pt>
                <c:pt idx="43">
                  <c:v>690</c:v>
                </c:pt>
                <c:pt idx="44">
                  <c:v>706</c:v>
                </c:pt>
                <c:pt idx="45">
                  <c:v>644</c:v>
                </c:pt>
                <c:pt idx="46">
                  <c:v>544</c:v>
                </c:pt>
                <c:pt idx="47">
                  <c:v>552</c:v>
                </c:pt>
                <c:pt idx="48">
                  <c:v>656</c:v>
                </c:pt>
                <c:pt idx="49">
                  <c:v>680</c:v>
                </c:pt>
                <c:pt idx="50">
                  <c:v>722</c:v>
                </c:pt>
                <c:pt idx="51">
                  <c:v>702</c:v>
                </c:pt>
                <c:pt idx="52">
                  <c:v>712</c:v>
                </c:pt>
                <c:pt idx="53">
                  <c:v>752</c:v>
                </c:pt>
                <c:pt idx="54">
                  <c:v>702</c:v>
                </c:pt>
                <c:pt idx="55">
                  <c:v>840</c:v>
                </c:pt>
                <c:pt idx="56">
                  <c:v>683</c:v>
                </c:pt>
                <c:pt idx="57">
                  <c:v>660</c:v>
                </c:pt>
                <c:pt idx="58">
                  <c:v>556</c:v>
                </c:pt>
                <c:pt idx="59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01D-8DE5-E93BA4A6ED51}"/>
            </c:ext>
          </c:extLst>
        </c:ser>
        <c:ser>
          <c:idx val="1"/>
          <c:order val="2"/>
          <c:tx>
            <c:strRef>
              <c:f>'B1.A2'!$C$4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'B1.A2'!$C$5:$C$64</c:f>
              <c:numCache>
                <c:formatCode>#,##0</c:formatCode>
                <c:ptCount val="60"/>
                <c:pt idx="50">
                  <c:v>746.00544038443195</c:v>
                </c:pt>
                <c:pt idx="51">
                  <c:v>753.04635179848196</c:v>
                </c:pt>
                <c:pt idx="52">
                  <c:v>816.41280645687198</c:v>
                </c:pt>
                <c:pt idx="53">
                  <c:v>693.50639293881898</c:v>
                </c:pt>
                <c:pt idx="54">
                  <c:v>710.498710268183</c:v>
                </c:pt>
                <c:pt idx="55">
                  <c:v>683.68739844377001</c:v>
                </c:pt>
                <c:pt idx="56">
                  <c:v>683.528358163495</c:v>
                </c:pt>
                <c:pt idx="57">
                  <c:v>662.19357924671601</c:v>
                </c:pt>
                <c:pt idx="58">
                  <c:v>571.43947944132401</c:v>
                </c:pt>
                <c:pt idx="59">
                  <c:v>532.01522762636796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841</c:v>
                </c:pt>
                <c:pt idx="2" formatCode="General">
                  <c:v>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'B1.A3'!$E$5:$E$64</c:f>
              <c:numCache>
                <c:formatCode>#,##0</c:formatCode>
                <c:ptCount val="60"/>
                <c:pt idx="50">
                  <c:v>24741.4010744648</c:v>
                </c:pt>
                <c:pt idx="51">
                  <c:v>21997.300612695999</c:v>
                </c:pt>
                <c:pt idx="52">
                  <c:v>23040.727166972902</c:v>
                </c:pt>
                <c:pt idx="53">
                  <c:v>21979.8987141498</c:v>
                </c:pt>
                <c:pt idx="54">
                  <c:v>21397.0488804587</c:v>
                </c:pt>
                <c:pt idx="55">
                  <c:v>21279.257805973299</c:v>
                </c:pt>
                <c:pt idx="56">
                  <c:v>20644.913101575799</c:v>
                </c:pt>
                <c:pt idx="57">
                  <c:v>20009.274413775998</c:v>
                </c:pt>
                <c:pt idx="58">
                  <c:v>18892.810273942399</c:v>
                </c:pt>
                <c:pt idx="59">
                  <c:v>20835.490200288899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A36-84E7-3A754EB13BF7}"/>
            </c:ext>
          </c:extLst>
        </c:ser>
        <c:ser>
          <c:idx val="2"/>
          <c:order val="4"/>
          <c:tx>
            <c:strRef>
              <c:f>'B1.A3'!$D$4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'B1.A3'!$D$5:$D$64</c:f>
              <c:numCache>
                <c:formatCode>#,##0</c:formatCode>
                <c:ptCount val="60"/>
                <c:pt idx="50">
                  <c:v>19528.586315048098</c:v>
                </c:pt>
                <c:pt idx="51">
                  <c:v>16636.0528524539</c:v>
                </c:pt>
                <c:pt idx="52">
                  <c:v>17535.046702451898</c:v>
                </c:pt>
                <c:pt idx="53">
                  <c:v>16333.478856566</c:v>
                </c:pt>
                <c:pt idx="54">
                  <c:v>15613.313319523701</c:v>
                </c:pt>
                <c:pt idx="55">
                  <c:v>15361.391900975799</c:v>
                </c:pt>
                <c:pt idx="56">
                  <c:v>14595.890312708099</c:v>
                </c:pt>
                <c:pt idx="57">
                  <c:v>13831.8788030879</c:v>
                </c:pt>
                <c:pt idx="58">
                  <c:v>12589.655796884301</c:v>
                </c:pt>
                <c:pt idx="59">
                  <c:v>14409.0373534716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'B1.A3'!$B$5:$B$64</c:f>
              <c:numCache>
                <c:formatCode>#,##0</c:formatCode>
                <c:ptCount val="60"/>
                <c:pt idx="0">
                  <c:v>24833</c:v>
                </c:pt>
                <c:pt idx="1">
                  <c:v>21125</c:v>
                </c:pt>
                <c:pt idx="2">
                  <c:v>20629</c:v>
                </c:pt>
                <c:pt idx="3">
                  <c:v>19455</c:v>
                </c:pt>
                <c:pt idx="4">
                  <c:v>22434</c:v>
                </c:pt>
                <c:pt idx="5">
                  <c:v>20821</c:v>
                </c:pt>
                <c:pt idx="6">
                  <c:v>20145</c:v>
                </c:pt>
                <c:pt idx="7">
                  <c:v>20182</c:v>
                </c:pt>
                <c:pt idx="8">
                  <c:v>20161</c:v>
                </c:pt>
                <c:pt idx="9">
                  <c:v>18698</c:v>
                </c:pt>
                <c:pt idx="10">
                  <c:v>20096</c:v>
                </c:pt>
                <c:pt idx="11">
                  <c:v>19034</c:v>
                </c:pt>
                <c:pt idx="12">
                  <c:v>25106</c:v>
                </c:pt>
                <c:pt idx="13">
                  <c:v>22582</c:v>
                </c:pt>
                <c:pt idx="14">
                  <c:v>22469</c:v>
                </c:pt>
                <c:pt idx="15">
                  <c:v>19861</c:v>
                </c:pt>
                <c:pt idx="16">
                  <c:v>22288</c:v>
                </c:pt>
                <c:pt idx="17">
                  <c:v>20825</c:v>
                </c:pt>
                <c:pt idx="18">
                  <c:v>20668</c:v>
                </c:pt>
                <c:pt idx="19">
                  <c:v>20899</c:v>
                </c:pt>
                <c:pt idx="20">
                  <c:v>19518</c:v>
                </c:pt>
                <c:pt idx="21">
                  <c:v>18797</c:v>
                </c:pt>
                <c:pt idx="22">
                  <c:v>19264</c:v>
                </c:pt>
                <c:pt idx="23">
                  <c:v>21070</c:v>
                </c:pt>
                <c:pt idx="24">
                  <c:v>24271</c:v>
                </c:pt>
                <c:pt idx="25">
                  <c:v>22810</c:v>
                </c:pt>
                <c:pt idx="26">
                  <c:v>25000</c:v>
                </c:pt>
                <c:pt idx="27">
                  <c:v>20793</c:v>
                </c:pt>
                <c:pt idx="28">
                  <c:v>22602</c:v>
                </c:pt>
                <c:pt idx="29">
                  <c:v>20420</c:v>
                </c:pt>
                <c:pt idx="30">
                  <c:v>19743</c:v>
                </c:pt>
                <c:pt idx="31">
                  <c:v>19276</c:v>
                </c:pt>
                <c:pt idx="32">
                  <c:v>18831</c:v>
                </c:pt>
                <c:pt idx="33">
                  <c:v>18374</c:v>
                </c:pt>
                <c:pt idx="34">
                  <c:v>16814</c:v>
                </c:pt>
                <c:pt idx="35">
                  <c:v>18797</c:v>
                </c:pt>
                <c:pt idx="36">
                  <c:v>26723</c:v>
                </c:pt>
                <c:pt idx="37">
                  <c:v>21597</c:v>
                </c:pt>
                <c:pt idx="38">
                  <c:v>21530</c:v>
                </c:pt>
                <c:pt idx="39">
                  <c:v>20537</c:v>
                </c:pt>
                <c:pt idx="40">
                  <c:v>20407</c:v>
                </c:pt>
                <c:pt idx="41">
                  <c:v>20657</c:v>
                </c:pt>
                <c:pt idx="42">
                  <c:v>20039</c:v>
                </c:pt>
                <c:pt idx="43">
                  <c:v>20225</c:v>
                </c:pt>
                <c:pt idx="44">
                  <c:v>19190</c:v>
                </c:pt>
                <c:pt idx="45">
                  <c:v>18171</c:v>
                </c:pt>
                <c:pt idx="46">
                  <c:v>17492</c:v>
                </c:pt>
                <c:pt idx="47">
                  <c:v>19239</c:v>
                </c:pt>
                <c:pt idx="48">
                  <c:v>21526</c:v>
                </c:pt>
                <c:pt idx="49">
                  <c:v>20801</c:v>
                </c:pt>
                <c:pt idx="50">
                  <c:v>17047</c:v>
                </c:pt>
                <c:pt idx="51">
                  <c:v>14816</c:v>
                </c:pt>
                <c:pt idx="52">
                  <c:v>16881</c:v>
                </c:pt>
                <c:pt idx="53">
                  <c:v>19287</c:v>
                </c:pt>
                <c:pt idx="54">
                  <c:v>18371</c:v>
                </c:pt>
                <c:pt idx="55">
                  <c:v>20017</c:v>
                </c:pt>
                <c:pt idx="56">
                  <c:v>18103</c:v>
                </c:pt>
                <c:pt idx="57">
                  <c:v>17410</c:v>
                </c:pt>
                <c:pt idx="58">
                  <c:v>14747</c:v>
                </c:pt>
                <c:pt idx="59">
                  <c:v>14747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7-4A36-84E7-3A754EB13BF7}"/>
            </c:ext>
          </c:extLst>
        </c:ser>
        <c:ser>
          <c:idx val="1"/>
          <c:order val="2"/>
          <c:tx>
            <c:strRef>
              <c:f>'B1.A3'!$C$4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'B1.A3'!$C$5:$C$64</c:f>
              <c:numCache>
                <c:formatCode>#,##0</c:formatCode>
                <c:ptCount val="60"/>
                <c:pt idx="50">
                  <c:v>22134.9936947565</c:v>
                </c:pt>
                <c:pt idx="51">
                  <c:v>19316.676732575001</c:v>
                </c:pt>
                <c:pt idx="52">
                  <c:v>20287.886934712398</c:v>
                </c:pt>
                <c:pt idx="53">
                  <c:v>19156.688785357899</c:v>
                </c:pt>
                <c:pt idx="54">
                  <c:v>18505.181099991201</c:v>
                </c:pt>
                <c:pt idx="55">
                  <c:v>18320.3248534745</c:v>
                </c:pt>
                <c:pt idx="56">
                  <c:v>17620.401707141998</c:v>
                </c:pt>
                <c:pt idx="57">
                  <c:v>16920.576608431998</c:v>
                </c:pt>
                <c:pt idx="58">
                  <c:v>15741.233035413299</c:v>
                </c:pt>
                <c:pt idx="59">
                  <c:v>17622.2637768803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26723</c:v>
                </c:pt>
                <c:pt idx="2" formatCode="General">
                  <c:v>17047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'B1.A4'!$E$5:$E$64</c:f>
              <c:numCache>
                <c:formatCode>#,##0</c:formatCode>
                <c:ptCount val="60"/>
                <c:pt idx="50">
                  <c:v>28.128916291955999</c:v>
                </c:pt>
                <c:pt idx="51">
                  <c:v>32.128916291956003</c:v>
                </c:pt>
                <c:pt idx="52">
                  <c:v>29.128916291955999</c:v>
                </c:pt>
                <c:pt idx="53">
                  <c:v>43.128916291956003</c:v>
                </c:pt>
                <c:pt idx="54">
                  <c:v>52.128916291956003</c:v>
                </c:pt>
                <c:pt idx="55">
                  <c:v>42.128916291956003</c:v>
                </c:pt>
                <c:pt idx="56">
                  <c:v>35.128916291956003</c:v>
                </c:pt>
                <c:pt idx="57">
                  <c:v>24.128916291955999</c:v>
                </c:pt>
                <c:pt idx="58">
                  <c:v>28.128916291955999</c:v>
                </c:pt>
                <c:pt idx="59">
                  <c:v>25.128916291955999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8-4021-9B74-262DF0DC5241}"/>
            </c:ext>
          </c:extLst>
        </c:ser>
        <c:ser>
          <c:idx val="2"/>
          <c:order val="4"/>
          <c:tx>
            <c:strRef>
              <c:f>'B1.A4'!$D$4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'B1.A4'!$D$5:$D$64</c:f>
              <c:numCache>
                <c:formatCode>#,##0</c:formatCode>
                <c:ptCount val="60"/>
                <c:pt idx="50">
                  <c:v>-12.128916291955999</c:v>
                </c:pt>
                <c:pt idx="51">
                  <c:v>-8.1289162919560098</c:v>
                </c:pt>
                <c:pt idx="52">
                  <c:v>-11.128916291955999</c:v>
                </c:pt>
                <c:pt idx="53">
                  <c:v>2.8710837080439902</c:v>
                </c:pt>
                <c:pt idx="54">
                  <c:v>11.871083708044001</c:v>
                </c:pt>
                <c:pt idx="55">
                  <c:v>1.8710837080439899</c:v>
                </c:pt>
                <c:pt idx="56">
                  <c:v>-5.1289162919560098</c:v>
                </c:pt>
                <c:pt idx="57">
                  <c:v>-16.128916291955999</c:v>
                </c:pt>
                <c:pt idx="58">
                  <c:v>-12.128916291955999</c:v>
                </c:pt>
                <c:pt idx="59">
                  <c:v>-15.128916291955999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'B1.A4'!$B$5:$B$64</c:f>
              <c:numCache>
                <c:formatCode>#,##0</c:formatCode>
                <c:ptCount val="60"/>
                <c:pt idx="0">
                  <c:v>8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  <c:pt idx="4">
                  <c:v>19</c:v>
                </c:pt>
                <c:pt idx="5">
                  <c:v>25</c:v>
                </c:pt>
                <c:pt idx="6">
                  <c:v>51</c:v>
                </c:pt>
                <c:pt idx="7">
                  <c:v>16</c:v>
                </c:pt>
                <c:pt idx="8">
                  <c:v>6</c:v>
                </c:pt>
                <c:pt idx="9">
                  <c:v>7</c:v>
                </c:pt>
                <c:pt idx="10">
                  <c:v>11</c:v>
                </c:pt>
                <c:pt idx="11">
                  <c:v>3</c:v>
                </c:pt>
                <c:pt idx="12">
                  <c:v>15</c:v>
                </c:pt>
                <c:pt idx="13">
                  <c:v>15</c:v>
                </c:pt>
                <c:pt idx="14">
                  <c:v>5</c:v>
                </c:pt>
                <c:pt idx="15">
                  <c:v>6</c:v>
                </c:pt>
                <c:pt idx="16">
                  <c:v>17</c:v>
                </c:pt>
                <c:pt idx="17">
                  <c:v>18</c:v>
                </c:pt>
                <c:pt idx="18">
                  <c:v>36</c:v>
                </c:pt>
                <c:pt idx="19">
                  <c:v>17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2</c:v>
                </c:pt>
                <c:pt idx="24">
                  <c:v>10</c:v>
                </c:pt>
                <c:pt idx="25">
                  <c:v>11</c:v>
                </c:pt>
                <c:pt idx="26">
                  <c:v>7</c:v>
                </c:pt>
                <c:pt idx="27">
                  <c:v>10</c:v>
                </c:pt>
                <c:pt idx="28">
                  <c:v>33</c:v>
                </c:pt>
                <c:pt idx="29">
                  <c:v>31</c:v>
                </c:pt>
                <c:pt idx="30">
                  <c:v>68</c:v>
                </c:pt>
                <c:pt idx="31">
                  <c:v>18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3</c:v>
                </c:pt>
                <c:pt idx="36">
                  <c:v>12</c:v>
                </c:pt>
                <c:pt idx="37">
                  <c:v>13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23</c:v>
                </c:pt>
                <c:pt idx="42">
                  <c:v>32</c:v>
                </c:pt>
                <c:pt idx="43">
                  <c:v>22</c:v>
                </c:pt>
                <c:pt idx="44">
                  <c:v>15</c:v>
                </c:pt>
                <c:pt idx="45">
                  <c:v>4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  <c:pt idx="52">
                  <c:v>17</c:v>
                </c:pt>
                <c:pt idx="53">
                  <c:v>59</c:v>
                </c:pt>
                <c:pt idx="54">
                  <c:v>23</c:v>
                </c:pt>
                <c:pt idx="55">
                  <c:v>40</c:v>
                </c:pt>
                <c:pt idx="56">
                  <c:v>7</c:v>
                </c:pt>
                <c:pt idx="57">
                  <c:v>9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8-4021-9B74-262DF0DC5241}"/>
            </c:ext>
          </c:extLst>
        </c:ser>
        <c:ser>
          <c:idx val="1"/>
          <c:order val="2"/>
          <c:tx>
            <c:strRef>
              <c:f>'B1.A4'!$C$4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'B1.A4'!$C$5:$C$64</c:f>
              <c:numCache>
                <c:formatCode>#,##0</c:formatCode>
                <c:ptCount val="60"/>
                <c:pt idx="50">
                  <c:v>8</c:v>
                </c:pt>
                <c:pt idx="51">
                  <c:v>12</c:v>
                </c:pt>
                <c:pt idx="52">
                  <c:v>9</c:v>
                </c:pt>
                <c:pt idx="53">
                  <c:v>23</c:v>
                </c:pt>
                <c:pt idx="54">
                  <c:v>32</c:v>
                </c:pt>
                <c:pt idx="55">
                  <c:v>22</c:v>
                </c:pt>
                <c:pt idx="56">
                  <c:v>15</c:v>
                </c:pt>
                <c:pt idx="57">
                  <c:v>4</c:v>
                </c:pt>
                <c:pt idx="58">
                  <c:v>8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'A1.B6'!$E$6:$E$65</c:f>
              <c:numCache>
                <c:formatCode>#,##0</c:formatCode>
                <c:ptCount val="60"/>
                <c:pt idx="50">
                  <c:v>229.82588695709899</c:v>
                </c:pt>
                <c:pt idx="51">
                  <c:v>230.90730739483601</c:v>
                </c:pt>
                <c:pt idx="52">
                  <c:v>231.95775664867901</c:v>
                </c:pt>
                <c:pt idx="53">
                  <c:v>232.97975246607299</c:v>
                </c:pt>
                <c:pt idx="54">
                  <c:v>233.975488898327</c:v>
                </c:pt>
                <c:pt idx="55">
                  <c:v>234.94689173021601</c:v>
                </c:pt>
                <c:pt idx="56">
                  <c:v>235.895662271974</c:v>
                </c:pt>
                <c:pt idx="57">
                  <c:v>236.82331236758799</c:v>
                </c:pt>
                <c:pt idx="58">
                  <c:v>237.73119268130301</c:v>
                </c:pt>
                <c:pt idx="59">
                  <c:v>238.62051577553001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A-4D0B-9E01-852D363AB7FB}"/>
            </c:ext>
          </c:extLst>
        </c:ser>
        <c:ser>
          <c:idx val="2"/>
          <c:order val="4"/>
          <c:tx>
            <c:strRef>
              <c:f>'A1.B6'!$D$5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'A1.B6'!$D$6:$D$65</c:f>
              <c:numCache>
                <c:formatCode>#,##0</c:formatCode>
                <c:ptCount val="60"/>
                <c:pt idx="50">
                  <c:v>158.60070993078199</c:v>
                </c:pt>
                <c:pt idx="51">
                  <c:v>157.51928949304599</c:v>
                </c:pt>
                <c:pt idx="52">
                  <c:v>156.46884023920299</c:v>
                </c:pt>
                <c:pt idx="53">
                  <c:v>155.446844421809</c:v>
                </c:pt>
                <c:pt idx="54">
                  <c:v>154.451107989555</c:v>
                </c:pt>
                <c:pt idx="55">
                  <c:v>153.47970515766499</c:v>
                </c:pt>
                <c:pt idx="56">
                  <c:v>152.530934615908</c:v>
                </c:pt>
                <c:pt idx="57">
                  <c:v>151.60328452029401</c:v>
                </c:pt>
                <c:pt idx="58">
                  <c:v>150.69540420657901</c:v>
                </c:pt>
                <c:pt idx="59">
                  <c:v>149.80608111235099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'A1.B6'!$B$6:$B$65</c:f>
              <c:numCache>
                <c:formatCode>#,##0</c:formatCode>
                <c:ptCount val="60"/>
                <c:pt idx="0">
                  <c:v>197</c:v>
                </c:pt>
                <c:pt idx="1">
                  <c:v>126</c:v>
                </c:pt>
                <c:pt idx="2">
                  <c:v>141</c:v>
                </c:pt>
                <c:pt idx="3">
                  <c:v>145</c:v>
                </c:pt>
                <c:pt idx="4">
                  <c:v>151</c:v>
                </c:pt>
                <c:pt idx="5">
                  <c:v>144</c:v>
                </c:pt>
                <c:pt idx="6">
                  <c:v>152</c:v>
                </c:pt>
                <c:pt idx="7">
                  <c:v>164</c:v>
                </c:pt>
                <c:pt idx="8">
                  <c:v>150</c:v>
                </c:pt>
                <c:pt idx="9">
                  <c:v>182</c:v>
                </c:pt>
                <c:pt idx="10">
                  <c:v>162</c:v>
                </c:pt>
                <c:pt idx="11">
                  <c:v>176</c:v>
                </c:pt>
                <c:pt idx="12">
                  <c:v>147</c:v>
                </c:pt>
                <c:pt idx="13">
                  <c:v>153</c:v>
                </c:pt>
                <c:pt idx="14">
                  <c:v>179</c:v>
                </c:pt>
                <c:pt idx="15">
                  <c:v>162</c:v>
                </c:pt>
                <c:pt idx="16">
                  <c:v>145</c:v>
                </c:pt>
                <c:pt idx="17">
                  <c:v>155</c:v>
                </c:pt>
                <c:pt idx="18">
                  <c:v>179</c:v>
                </c:pt>
                <c:pt idx="19">
                  <c:v>150</c:v>
                </c:pt>
                <c:pt idx="20">
                  <c:v>187</c:v>
                </c:pt>
                <c:pt idx="21">
                  <c:v>164</c:v>
                </c:pt>
                <c:pt idx="22">
                  <c:v>191</c:v>
                </c:pt>
                <c:pt idx="23">
                  <c:v>197</c:v>
                </c:pt>
                <c:pt idx="24">
                  <c:v>197</c:v>
                </c:pt>
                <c:pt idx="25">
                  <c:v>210</c:v>
                </c:pt>
                <c:pt idx="26">
                  <c:v>196</c:v>
                </c:pt>
                <c:pt idx="27">
                  <c:v>184</c:v>
                </c:pt>
                <c:pt idx="28">
                  <c:v>189</c:v>
                </c:pt>
                <c:pt idx="29">
                  <c:v>195</c:v>
                </c:pt>
                <c:pt idx="30">
                  <c:v>184</c:v>
                </c:pt>
                <c:pt idx="31">
                  <c:v>203</c:v>
                </c:pt>
                <c:pt idx="32">
                  <c:v>153</c:v>
                </c:pt>
                <c:pt idx="33">
                  <c:v>205</c:v>
                </c:pt>
                <c:pt idx="34">
                  <c:v>185</c:v>
                </c:pt>
                <c:pt idx="35">
                  <c:v>218</c:v>
                </c:pt>
                <c:pt idx="36">
                  <c:v>212</c:v>
                </c:pt>
                <c:pt idx="37">
                  <c:v>178</c:v>
                </c:pt>
                <c:pt idx="38">
                  <c:v>201</c:v>
                </c:pt>
                <c:pt idx="39">
                  <c:v>198</c:v>
                </c:pt>
                <c:pt idx="40">
                  <c:v>204</c:v>
                </c:pt>
                <c:pt idx="41">
                  <c:v>185</c:v>
                </c:pt>
                <c:pt idx="42">
                  <c:v>194</c:v>
                </c:pt>
                <c:pt idx="43">
                  <c:v>213</c:v>
                </c:pt>
                <c:pt idx="44">
                  <c:v>195</c:v>
                </c:pt>
                <c:pt idx="45">
                  <c:v>198</c:v>
                </c:pt>
                <c:pt idx="46">
                  <c:v>200</c:v>
                </c:pt>
                <c:pt idx="47">
                  <c:v>221</c:v>
                </c:pt>
                <c:pt idx="48">
                  <c:v>183</c:v>
                </c:pt>
                <c:pt idx="49">
                  <c:v>180</c:v>
                </c:pt>
                <c:pt idx="50">
                  <c:v>177</c:v>
                </c:pt>
                <c:pt idx="51">
                  <c:v>209</c:v>
                </c:pt>
                <c:pt idx="52">
                  <c:v>177</c:v>
                </c:pt>
                <c:pt idx="53">
                  <c:v>201</c:v>
                </c:pt>
                <c:pt idx="54">
                  <c:v>179</c:v>
                </c:pt>
                <c:pt idx="55">
                  <c:v>185</c:v>
                </c:pt>
                <c:pt idx="56">
                  <c:v>208</c:v>
                </c:pt>
                <c:pt idx="57">
                  <c:v>203</c:v>
                </c:pt>
                <c:pt idx="58">
                  <c:v>197</c:v>
                </c:pt>
                <c:pt idx="59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A-4D0B-9E01-852D363AB7FB}"/>
            </c:ext>
          </c:extLst>
        </c:ser>
        <c:ser>
          <c:idx val="1"/>
          <c:order val="2"/>
          <c:tx>
            <c:strRef>
              <c:f>'A1.B6'!$C$5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'A1.B6'!$C$6:$C$65</c:f>
              <c:numCache>
                <c:formatCode>#,##0</c:formatCode>
                <c:ptCount val="60"/>
                <c:pt idx="50">
                  <c:v>194.213298443941</c:v>
                </c:pt>
                <c:pt idx="51">
                  <c:v>194.213298443941</c:v>
                </c:pt>
                <c:pt idx="52">
                  <c:v>194.213298443941</c:v>
                </c:pt>
                <c:pt idx="53">
                  <c:v>194.213298443941</c:v>
                </c:pt>
                <c:pt idx="54">
                  <c:v>194.213298443941</c:v>
                </c:pt>
                <c:pt idx="55">
                  <c:v>194.213298443941</c:v>
                </c:pt>
                <c:pt idx="56">
                  <c:v>194.213298443941</c:v>
                </c:pt>
                <c:pt idx="57">
                  <c:v>194.213298443941</c:v>
                </c:pt>
                <c:pt idx="58">
                  <c:v>194.213298443941</c:v>
                </c:pt>
                <c:pt idx="59">
                  <c:v>194.213298443941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221</c:v>
                </c:pt>
                <c:pt idx="2" formatCode="General">
                  <c:v>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'B1.A5'!$E$5:$E$64</c:f>
              <c:numCache>
                <c:formatCode>#,##0</c:formatCode>
                <c:ptCount val="60"/>
                <c:pt idx="50">
                  <c:v>120.494899161256</c:v>
                </c:pt>
                <c:pt idx="51">
                  <c:v>145.370530453378</c:v>
                </c:pt>
                <c:pt idx="52">
                  <c:v>135.724877503371</c:v>
                </c:pt>
                <c:pt idx="53">
                  <c:v>122.52556294020501</c:v>
                </c:pt>
                <c:pt idx="54">
                  <c:v>130.140552111262</c:v>
                </c:pt>
                <c:pt idx="55">
                  <c:v>122.017896995467</c:v>
                </c:pt>
                <c:pt idx="56">
                  <c:v>124.048560774416</c:v>
                </c:pt>
                <c:pt idx="57">
                  <c:v>145.87819639811499</c:v>
                </c:pt>
                <c:pt idx="58">
                  <c:v>133.18654777968499</c:v>
                </c:pt>
                <c:pt idx="59">
                  <c:v>134.20187966916001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F-41FC-8AC7-B484B017375F}"/>
            </c:ext>
          </c:extLst>
        </c:ser>
        <c:ser>
          <c:idx val="2"/>
          <c:order val="4"/>
          <c:tx>
            <c:strRef>
              <c:f>'B1.A5'!$D$4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'B1.A5'!$D$5:$D$64</c:f>
              <c:numCache>
                <c:formatCode>#,##0</c:formatCode>
                <c:ptCount val="60"/>
                <c:pt idx="50">
                  <c:v>60.254318123702802</c:v>
                </c:pt>
                <c:pt idx="51">
                  <c:v>85.129949415824697</c:v>
                </c:pt>
                <c:pt idx="52">
                  <c:v>75.484296465818304</c:v>
                </c:pt>
                <c:pt idx="53">
                  <c:v>62.284981902651602</c:v>
                </c:pt>
                <c:pt idx="54">
                  <c:v>69.899971073709295</c:v>
                </c:pt>
                <c:pt idx="55">
                  <c:v>61.777315957914396</c:v>
                </c:pt>
                <c:pt idx="56">
                  <c:v>63.807979736863103</c:v>
                </c:pt>
                <c:pt idx="57">
                  <c:v>85.637615360561895</c:v>
                </c:pt>
                <c:pt idx="58">
                  <c:v>72.945966742132399</c:v>
                </c:pt>
                <c:pt idx="59">
                  <c:v>73.961298631606695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'B1.A5'!$B$5:$B$64</c:f>
              <c:numCache>
                <c:formatCode>#,##0</c:formatCode>
                <c:ptCount val="60"/>
                <c:pt idx="0">
                  <c:v>138</c:v>
                </c:pt>
                <c:pt idx="1">
                  <c:v>95</c:v>
                </c:pt>
                <c:pt idx="2">
                  <c:v>111</c:v>
                </c:pt>
                <c:pt idx="3">
                  <c:v>100</c:v>
                </c:pt>
                <c:pt idx="4">
                  <c:v>122</c:v>
                </c:pt>
                <c:pt idx="5">
                  <c:v>100</c:v>
                </c:pt>
                <c:pt idx="6">
                  <c:v>127</c:v>
                </c:pt>
                <c:pt idx="7">
                  <c:v>104</c:v>
                </c:pt>
                <c:pt idx="8">
                  <c:v>82</c:v>
                </c:pt>
                <c:pt idx="9">
                  <c:v>105</c:v>
                </c:pt>
                <c:pt idx="10">
                  <c:v>98</c:v>
                </c:pt>
                <c:pt idx="11">
                  <c:v>111</c:v>
                </c:pt>
                <c:pt idx="12">
                  <c:v>86</c:v>
                </c:pt>
                <c:pt idx="13">
                  <c:v>103</c:v>
                </c:pt>
                <c:pt idx="14">
                  <c:v>91</c:v>
                </c:pt>
                <c:pt idx="15">
                  <c:v>116</c:v>
                </c:pt>
                <c:pt idx="16">
                  <c:v>142</c:v>
                </c:pt>
                <c:pt idx="17">
                  <c:v>107</c:v>
                </c:pt>
                <c:pt idx="18">
                  <c:v>117</c:v>
                </c:pt>
                <c:pt idx="19">
                  <c:v>98</c:v>
                </c:pt>
                <c:pt idx="20">
                  <c:v>96</c:v>
                </c:pt>
                <c:pt idx="21">
                  <c:v>114</c:v>
                </c:pt>
                <c:pt idx="22">
                  <c:v>105</c:v>
                </c:pt>
                <c:pt idx="23">
                  <c:v>108</c:v>
                </c:pt>
                <c:pt idx="24">
                  <c:v>102</c:v>
                </c:pt>
                <c:pt idx="25">
                  <c:v>97</c:v>
                </c:pt>
                <c:pt idx="26">
                  <c:v>79</c:v>
                </c:pt>
                <c:pt idx="27">
                  <c:v>145</c:v>
                </c:pt>
                <c:pt idx="28">
                  <c:v>142</c:v>
                </c:pt>
                <c:pt idx="29">
                  <c:v>97</c:v>
                </c:pt>
                <c:pt idx="30">
                  <c:v>98</c:v>
                </c:pt>
                <c:pt idx="31">
                  <c:v>68</c:v>
                </c:pt>
                <c:pt idx="32">
                  <c:v>88</c:v>
                </c:pt>
                <c:pt idx="33">
                  <c:v>101</c:v>
                </c:pt>
                <c:pt idx="34">
                  <c:v>85</c:v>
                </c:pt>
                <c:pt idx="35">
                  <c:v>124</c:v>
                </c:pt>
                <c:pt idx="36">
                  <c:v>88</c:v>
                </c:pt>
                <c:pt idx="37">
                  <c:v>87</c:v>
                </c:pt>
                <c:pt idx="38">
                  <c:v>78</c:v>
                </c:pt>
                <c:pt idx="39">
                  <c:v>127</c:v>
                </c:pt>
                <c:pt idx="40">
                  <c:v>108</c:v>
                </c:pt>
                <c:pt idx="41">
                  <c:v>82</c:v>
                </c:pt>
                <c:pt idx="42">
                  <c:v>97</c:v>
                </c:pt>
                <c:pt idx="43">
                  <c:v>81</c:v>
                </c:pt>
                <c:pt idx="44">
                  <c:v>85</c:v>
                </c:pt>
                <c:pt idx="45">
                  <c:v>128</c:v>
                </c:pt>
                <c:pt idx="46">
                  <c:v>103</c:v>
                </c:pt>
                <c:pt idx="47">
                  <c:v>105</c:v>
                </c:pt>
                <c:pt idx="48">
                  <c:v>104</c:v>
                </c:pt>
                <c:pt idx="49">
                  <c:v>83</c:v>
                </c:pt>
                <c:pt idx="50">
                  <c:v>88</c:v>
                </c:pt>
                <c:pt idx="51">
                  <c:v>99</c:v>
                </c:pt>
                <c:pt idx="52">
                  <c:v>110</c:v>
                </c:pt>
                <c:pt idx="53">
                  <c:v>119</c:v>
                </c:pt>
                <c:pt idx="54">
                  <c:v>89</c:v>
                </c:pt>
                <c:pt idx="55">
                  <c:v>89</c:v>
                </c:pt>
                <c:pt idx="56">
                  <c:v>96</c:v>
                </c:pt>
                <c:pt idx="57">
                  <c:v>78</c:v>
                </c:pt>
                <c:pt idx="58">
                  <c:v>82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F-41FC-8AC7-B484B017375F}"/>
            </c:ext>
          </c:extLst>
        </c:ser>
        <c:ser>
          <c:idx val="1"/>
          <c:order val="2"/>
          <c:tx>
            <c:strRef>
              <c:f>'B1.A5'!$C$4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'B1.A5'!$C$5:$C$64</c:f>
              <c:numCache>
                <c:formatCode>#,##0</c:formatCode>
                <c:ptCount val="60"/>
                <c:pt idx="50">
                  <c:v>90.374608642479402</c:v>
                </c:pt>
                <c:pt idx="51">
                  <c:v>115.250239934601</c:v>
                </c:pt>
                <c:pt idx="52">
                  <c:v>105.604586984595</c:v>
                </c:pt>
                <c:pt idx="53">
                  <c:v>92.405272421428094</c:v>
                </c:pt>
                <c:pt idx="54">
                  <c:v>100.02026159248599</c:v>
                </c:pt>
                <c:pt idx="55">
                  <c:v>91.897606476690896</c:v>
                </c:pt>
                <c:pt idx="56">
                  <c:v>93.928270255639703</c:v>
                </c:pt>
                <c:pt idx="57">
                  <c:v>115.757905879338</c:v>
                </c:pt>
                <c:pt idx="58">
                  <c:v>103.066257260909</c:v>
                </c:pt>
                <c:pt idx="59">
                  <c:v>104.081589150383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145</c:v>
                </c:pt>
                <c:pt idx="2" formatCode="General">
                  <c:v>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'B1.A6'!$E$5:$E$64</c:f>
              <c:numCache>
                <c:formatCode>#,##0</c:formatCode>
                <c:ptCount val="60"/>
                <c:pt idx="50">
                  <c:v>380.59710954985599</c:v>
                </c:pt>
                <c:pt idx="51">
                  <c:v>406.53799356553901</c:v>
                </c:pt>
                <c:pt idx="52">
                  <c:v>420.209645580531</c:v>
                </c:pt>
                <c:pt idx="53">
                  <c:v>410.845939880689</c:v>
                </c:pt>
                <c:pt idx="54">
                  <c:v>400.88713072746498</c:v>
                </c:pt>
                <c:pt idx="55">
                  <c:v>432.758822536146</c:v>
                </c:pt>
                <c:pt idx="56">
                  <c:v>415.8733700491</c:v>
                </c:pt>
                <c:pt idx="57">
                  <c:v>425.66176749618103</c:v>
                </c:pt>
                <c:pt idx="58">
                  <c:v>412.94942200703002</c:v>
                </c:pt>
                <c:pt idx="59">
                  <c:v>396.17297722274702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A-4CB8-B1F7-3E14FE52582C}"/>
            </c:ext>
          </c:extLst>
        </c:ser>
        <c:ser>
          <c:idx val="2"/>
          <c:order val="4"/>
          <c:tx>
            <c:strRef>
              <c:f>'B1.A6'!$D$4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'B1.A6'!$D$5:$D$64</c:f>
              <c:numCache>
                <c:formatCode>#,##0</c:formatCode>
                <c:ptCount val="60"/>
                <c:pt idx="50">
                  <c:v>278.595359668669</c:v>
                </c:pt>
                <c:pt idx="51">
                  <c:v>303.264930932742</c:v>
                </c:pt>
                <c:pt idx="52">
                  <c:v>306.62121019643803</c:v>
                </c:pt>
                <c:pt idx="53">
                  <c:v>287.80391518808602</c:v>
                </c:pt>
                <c:pt idx="54">
                  <c:v>269.06775799377402</c:v>
                </c:pt>
                <c:pt idx="55">
                  <c:v>292.71113703098501</c:v>
                </c:pt>
                <c:pt idx="56">
                  <c:v>268.05469260000001</c:v>
                </c:pt>
                <c:pt idx="57">
                  <c:v>270.46070889718197</c:v>
                </c:pt>
                <c:pt idx="58">
                  <c:v>250.701538268294</c:v>
                </c:pt>
                <c:pt idx="59">
                  <c:v>227.17184419356499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'B1.A6'!$B$5:$B$64</c:f>
              <c:numCache>
                <c:formatCode>#,##0</c:formatCode>
                <c:ptCount val="60"/>
                <c:pt idx="0">
                  <c:v>236</c:v>
                </c:pt>
                <c:pt idx="1">
                  <c:v>272</c:v>
                </c:pt>
                <c:pt idx="2">
                  <c:v>227</c:v>
                </c:pt>
                <c:pt idx="3">
                  <c:v>264</c:v>
                </c:pt>
                <c:pt idx="4">
                  <c:v>295</c:v>
                </c:pt>
                <c:pt idx="5">
                  <c:v>282</c:v>
                </c:pt>
                <c:pt idx="6">
                  <c:v>279</c:v>
                </c:pt>
                <c:pt idx="7">
                  <c:v>293</c:v>
                </c:pt>
                <c:pt idx="8">
                  <c:v>283</c:v>
                </c:pt>
                <c:pt idx="9">
                  <c:v>264</c:v>
                </c:pt>
                <c:pt idx="10">
                  <c:v>258</c:v>
                </c:pt>
                <c:pt idx="11">
                  <c:v>208</c:v>
                </c:pt>
                <c:pt idx="12">
                  <c:v>203</c:v>
                </c:pt>
                <c:pt idx="13">
                  <c:v>239</c:v>
                </c:pt>
                <c:pt idx="14">
                  <c:v>258</c:v>
                </c:pt>
                <c:pt idx="15">
                  <c:v>240</c:v>
                </c:pt>
                <c:pt idx="16">
                  <c:v>287</c:v>
                </c:pt>
                <c:pt idx="17">
                  <c:v>283</c:v>
                </c:pt>
                <c:pt idx="18">
                  <c:v>275</c:v>
                </c:pt>
                <c:pt idx="19">
                  <c:v>282</c:v>
                </c:pt>
                <c:pt idx="20">
                  <c:v>293</c:v>
                </c:pt>
                <c:pt idx="21">
                  <c:v>268</c:v>
                </c:pt>
                <c:pt idx="22">
                  <c:v>295</c:v>
                </c:pt>
                <c:pt idx="23">
                  <c:v>221</c:v>
                </c:pt>
                <c:pt idx="24">
                  <c:v>297</c:v>
                </c:pt>
                <c:pt idx="25">
                  <c:v>239</c:v>
                </c:pt>
                <c:pt idx="26">
                  <c:v>273</c:v>
                </c:pt>
                <c:pt idx="27">
                  <c:v>280</c:v>
                </c:pt>
                <c:pt idx="28">
                  <c:v>284</c:v>
                </c:pt>
                <c:pt idx="29">
                  <c:v>283</c:v>
                </c:pt>
                <c:pt idx="30">
                  <c:v>284</c:v>
                </c:pt>
                <c:pt idx="31">
                  <c:v>277</c:v>
                </c:pt>
                <c:pt idx="32">
                  <c:v>263</c:v>
                </c:pt>
                <c:pt idx="33">
                  <c:v>270</c:v>
                </c:pt>
                <c:pt idx="34">
                  <c:v>233</c:v>
                </c:pt>
                <c:pt idx="35">
                  <c:v>230</c:v>
                </c:pt>
                <c:pt idx="36">
                  <c:v>240</c:v>
                </c:pt>
                <c:pt idx="37">
                  <c:v>233</c:v>
                </c:pt>
                <c:pt idx="38">
                  <c:v>271</c:v>
                </c:pt>
                <c:pt idx="39">
                  <c:v>313</c:v>
                </c:pt>
                <c:pt idx="40">
                  <c:v>327</c:v>
                </c:pt>
                <c:pt idx="41">
                  <c:v>297</c:v>
                </c:pt>
                <c:pt idx="42">
                  <c:v>264</c:v>
                </c:pt>
                <c:pt idx="43">
                  <c:v>334</c:v>
                </c:pt>
                <c:pt idx="44">
                  <c:v>305</c:v>
                </c:pt>
                <c:pt idx="45">
                  <c:v>310</c:v>
                </c:pt>
                <c:pt idx="46">
                  <c:v>319</c:v>
                </c:pt>
                <c:pt idx="47">
                  <c:v>278</c:v>
                </c:pt>
                <c:pt idx="48">
                  <c:v>328</c:v>
                </c:pt>
                <c:pt idx="49">
                  <c:v>298</c:v>
                </c:pt>
                <c:pt idx="50">
                  <c:v>242</c:v>
                </c:pt>
                <c:pt idx="51">
                  <c:v>244</c:v>
                </c:pt>
                <c:pt idx="52">
                  <c:v>268</c:v>
                </c:pt>
                <c:pt idx="53">
                  <c:v>298</c:v>
                </c:pt>
                <c:pt idx="54">
                  <c:v>295</c:v>
                </c:pt>
                <c:pt idx="55">
                  <c:v>278</c:v>
                </c:pt>
                <c:pt idx="56">
                  <c:v>349</c:v>
                </c:pt>
                <c:pt idx="57">
                  <c:v>302</c:v>
                </c:pt>
                <c:pt idx="58">
                  <c:v>270</c:v>
                </c:pt>
                <c:pt idx="59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A-4CB8-B1F7-3E14FE52582C}"/>
            </c:ext>
          </c:extLst>
        </c:ser>
        <c:ser>
          <c:idx val="1"/>
          <c:order val="2"/>
          <c:tx>
            <c:strRef>
              <c:f>'B1.A6'!$C$4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'B1.A6'!$C$5:$C$64</c:f>
              <c:numCache>
                <c:formatCode>#,##0</c:formatCode>
                <c:ptCount val="60"/>
                <c:pt idx="50">
                  <c:v>329.59623460926201</c:v>
                </c:pt>
                <c:pt idx="51">
                  <c:v>354.90146224914099</c:v>
                </c:pt>
                <c:pt idx="52">
                  <c:v>363.41542788848398</c:v>
                </c:pt>
                <c:pt idx="53">
                  <c:v>349.324927534388</c:v>
                </c:pt>
                <c:pt idx="54">
                  <c:v>334.97744436061902</c:v>
                </c:pt>
                <c:pt idx="55">
                  <c:v>362.73497978356602</c:v>
                </c:pt>
                <c:pt idx="56">
                  <c:v>341.96403132454998</c:v>
                </c:pt>
                <c:pt idx="57">
                  <c:v>348.06123819668102</c:v>
                </c:pt>
                <c:pt idx="58">
                  <c:v>331.825480137662</c:v>
                </c:pt>
                <c:pt idx="59">
                  <c:v>311.67241070815601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349</c:v>
                </c:pt>
                <c:pt idx="2" formatCode="General">
                  <c:v>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'B1.A7'!$E$5:$E$64</c:f>
              <c:numCache>
                <c:formatCode>#,##0</c:formatCode>
                <c:ptCount val="60"/>
                <c:pt idx="50">
                  <c:v>50.340807720563497</c:v>
                </c:pt>
                <c:pt idx="51">
                  <c:v>31.783567659609801</c:v>
                </c:pt>
                <c:pt idx="52">
                  <c:v>31.9316566418237</c:v>
                </c:pt>
                <c:pt idx="53">
                  <c:v>31.0773083348254</c:v>
                </c:pt>
                <c:pt idx="54">
                  <c:v>37.493283510039703</c:v>
                </c:pt>
                <c:pt idx="55">
                  <c:v>31.463249528714801</c:v>
                </c:pt>
                <c:pt idx="56">
                  <c:v>32.355636862621303</c:v>
                </c:pt>
                <c:pt idx="57">
                  <c:v>35.097165768537899</c:v>
                </c:pt>
                <c:pt idx="58">
                  <c:v>39.945939357167703</c:v>
                </c:pt>
                <c:pt idx="59">
                  <c:v>45.142773238836199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8-42CD-A543-C42A3A0B1AF0}"/>
            </c:ext>
          </c:extLst>
        </c:ser>
        <c:ser>
          <c:idx val="2"/>
          <c:order val="4"/>
          <c:tx>
            <c:strRef>
              <c:f>'B1.A7'!$D$4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'B1.A7'!$D$5:$D$64</c:f>
              <c:numCache>
                <c:formatCode>#,##0</c:formatCode>
                <c:ptCount val="60"/>
                <c:pt idx="50">
                  <c:v>-7.7728378564053502</c:v>
                </c:pt>
                <c:pt idx="51">
                  <c:v>-26.330077917359102</c:v>
                </c:pt>
                <c:pt idx="52">
                  <c:v>-26.1819889351451</c:v>
                </c:pt>
                <c:pt idx="53">
                  <c:v>-27.0363372421435</c:v>
                </c:pt>
                <c:pt idx="54">
                  <c:v>-33.168910752740501</c:v>
                </c:pt>
                <c:pt idx="55">
                  <c:v>-28.312352584731599</c:v>
                </c:pt>
                <c:pt idx="56">
                  <c:v>-25.758008714347501</c:v>
                </c:pt>
                <c:pt idx="57">
                  <c:v>-23.016479808430901</c:v>
                </c:pt>
                <c:pt idx="58">
                  <c:v>-18.167706219801101</c:v>
                </c:pt>
                <c:pt idx="59">
                  <c:v>-12.9708723381327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'B1.A7'!$B$5:$B$64</c:f>
              <c:numCache>
                <c:formatCode>#,##0</c:formatCode>
                <c:ptCount val="60"/>
                <c:pt idx="0">
                  <c:v>86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16</c:v>
                </c:pt>
                <c:pt idx="11">
                  <c:v>13</c:v>
                </c:pt>
                <c:pt idx="12">
                  <c:v>34</c:v>
                </c:pt>
                <c:pt idx="13">
                  <c:v>16</c:v>
                </c:pt>
                <c:pt idx="14">
                  <c:v>11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13</c:v>
                </c:pt>
                <c:pt idx="23">
                  <c:v>18</c:v>
                </c:pt>
                <c:pt idx="24">
                  <c:v>27</c:v>
                </c:pt>
                <c:pt idx="25">
                  <c:v>60</c:v>
                </c:pt>
                <c:pt idx="26">
                  <c:v>44</c:v>
                </c:pt>
                <c:pt idx="27">
                  <c:v>5</c:v>
                </c:pt>
                <c:pt idx="28">
                  <c:v>1</c:v>
                </c:pt>
                <c:pt idx="29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9</c:v>
                </c:pt>
                <c:pt idx="35">
                  <c:v>20</c:v>
                </c:pt>
                <c:pt idx="36">
                  <c:v>45</c:v>
                </c:pt>
                <c:pt idx="37">
                  <c:v>28</c:v>
                </c:pt>
                <c:pt idx="38">
                  <c:v>15</c:v>
                </c:pt>
                <c:pt idx="39">
                  <c:v>1</c:v>
                </c:pt>
                <c:pt idx="40">
                  <c:v>4</c:v>
                </c:pt>
                <c:pt idx="41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10</c:v>
                </c:pt>
                <c:pt idx="47">
                  <c:v>14</c:v>
                </c:pt>
                <c:pt idx="48">
                  <c:v>18</c:v>
                </c:pt>
                <c:pt idx="49">
                  <c:v>9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5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4</c:v>
                </c:pt>
                <c:pt idx="58">
                  <c:v>8</c:v>
                </c:pt>
                <c:pt idx="5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8-42CD-A543-C42A3A0B1AF0}"/>
            </c:ext>
          </c:extLst>
        </c:ser>
        <c:ser>
          <c:idx val="1"/>
          <c:order val="2"/>
          <c:tx>
            <c:strRef>
              <c:f>'B1.A7'!$C$4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'B1.A7'!$C$5:$C$64</c:f>
              <c:numCache>
                <c:formatCode>#,##0</c:formatCode>
                <c:ptCount val="60"/>
                <c:pt idx="50">
                  <c:v>21.2839849320791</c:v>
                </c:pt>
                <c:pt idx="51">
                  <c:v>2.7267448711253399</c:v>
                </c:pt>
                <c:pt idx="52">
                  <c:v>2.8748338533392799</c:v>
                </c:pt>
                <c:pt idx="53">
                  <c:v>2.0204855463409599</c:v>
                </c:pt>
                <c:pt idx="54">
                  <c:v>2.1621863786495799</c:v>
                </c:pt>
                <c:pt idx="55">
                  <c:v>1.5754484719916</c:v>
                </c:pt>
                <c:pt idx="56">
                  <c:v>3.2988140741368701</c:v>
                </c:pt>
                <c:pt idx="57">
                  <c:v>6.0403429800535102</c:v>
                </c:pt>
                <c:pt idx="58">
                  <c:v>10.889116568683299</c:v>
                </c:pt>
                <c:pt idx="59">
                  <c:v>16.085950450351799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'B1.A8'!$E$5:$E$64</c:f>
              <c:numCache>
                <c:formatCode>#,##0</c:formatCode>
                <c:ptCount val="60"/>
                <c:pt idx="50">
                  <c:v>80.460225215263307</c:v>
                </c:pt>
                <c:pt idx="51">
                  <c:v>80.460225215263307</c:v>
                </c:pt>
                <c:pt idx="52">
                  <c:v>80.460225215263307</c:v>
                </c:pt>
                <c:pt idx="53">
                  <c:v>80.460225215263307</c:v>
                </c:pt>
                <c:pt idx="54">
                  <c:v>80.460225215263307</c:v>
                </c:pt>
                <c:pt idx="55">
                  <c:v>80.460225215263307</c:v>
                </c:pt>
                <c:pt idx="56">
                  <c:v>80.460225215263307</c:v>
                </c:pt>
                <c:pt idx="57">
                  <c:v>80.460225215263307</c:v>
                </c:pt>
                <c:pt idx="58">
                  <c:v>80.460225215263307</c:v>
                </c:pt>
                <c:pt idx="59">
                  <c:v>80.460225215263307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D35-B37B-592C50545E35}"/>
            </c:ext>
          </c:extLst>
        </c:ser>
        <c:ser>
          <c:idx val="2"/>
          <c:order val="4"/>
          <c:tx>
            <c:strRef>
              <c:f>'B1.A8'!$D$4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'B1.A8'!$D$5:$D$64</c:f>
              <c:numCache>
                <c:formatCode>#,##0</c:formatCode>
                <c:ptCount val="60"/>
                <c:pt idx="50">
                  <c:v>42.2197747847366</c:v>
                </c:pt>
                <c:pt idx="51">
                  <c:v>42.2197747847366</c:v>
                </c:pt>
                <c:pt idx="52">
                  <c:v>42.2197747847366</c:v>
                </c:pt>
                <c:pt idx="53">
                  <c:v>42.2197747847366</c:v>
                </c:pt>
                <c:pt idx="54">
                  <c:v>42.2197747847366</c:v>
                </c:pt>
                <c:pt idx="55">
                  <c:v>42.2197747847366</c:v>
                </c:pt>
                <c:pt idx="56">
                  <c:v>42.2197747847366</c:v>
                </c:pt>
                <c:pt idx="57">
                  <c:v>42.2197747847366</c:v>
                </c:pt>
                <c:pt idx="58">
                  <c:v>42.2197747847366</c:v>
                </c:pt>
                <c:pt idx="59">
                  <c:v>42.2197747847366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'B1.A8'!$B$5:$B$64</c:f>
              <c:numCache>
                <c:formatCode>#,##0</c:formatCode>
                <c:ptCount val="60"/>
                <c:pt idx="0">
                  <c:v>59</c:v>
                </c:pt>
                <c:pt idx="1">
                  <c:v>68</c:v>
                </c:pt>
                <c:pt idx="2">
                  <c:v>68</c:v>
                </c:pt>
                <c:pt idx="3">
                  <c:v>44</c:v>
                </c:pt>
                <c:pt idx="4">
                  <c:v>65</c:v>
                </c:pt>
                <c:pt idx="5">
                  <c:v>59</c:v>
                </c:pt>
                <c:pt idx="6">
                  <c:v>71</c:v>
                </c:pt>
                <c:pt idx="7">
                  <c:v>75</c:v>
                </c:pt>
                <c:pt idx="8">
                  <c:v>53</c:v>
                </c:pt>
                <c:pt idx="9">
                  <c:v>79</c:v>
                </c:pt>
                <c:pt idx="10">
                  <c:v>62</c:v>
                </c:pt>
                <c:pt idx="11">
                  <c:v>51</c:v>
                </c:pt>
                <c:pt idx="12">
                  <c:v>54</c:v>
                </c:pt>
                <c:pt idx="13">
                  <c:v>53</c:v>
                </c:pt>
                <c:pt idx="14">
                  <c:v>72</c:v>
                </c:pt>
                <c:pt idx="15">
                  <c:v>69</c:v>
                </c:pt>
                <c:pt idx="16">
                  <c:v>76</c:v>
                </c:pt>
                <c:pt idx="17">
                  <c:v>48</c:v>
                </c:pt>
                <c:pt idx="18">
                  <c:v>79</c:v>
                </c:pt>
                <c:pt idx="19">
                  <c:v>56</c:v>
                </c:pt>
                <c:pt idx="20">
                  <c:v>66</c:v>
                </c:pt>
                <c:pt idx="21">
                  <c:v>50</c:v>
                </c:pt>
                <c:pt idx="22">
                  <c:v>66</c:v>
                </c:pt>
                <c:pt idx="23">
                  <c:v>62</c:v>
                </c:pt>
                <c:pt idx="24">
                  <c:v>74</c:v>
                </c:pt>
                <c:pt idx="25">
                  <c:v>47</c:v>
                </c:pt>
                <c:pt idx="26">
                  <c:v>41</c:v>
                </c:pt>
                <c:pt idx="27">
                  <c:v>53</c:v>
                </c:pt>
                <c:pt idx="28">
                  <c:v>56</c:v>
                </c:pt>
                <c:pt idx="29">
                  <c:v>71</c:v>
                </c:pt>
                <c:pt idx="30">
                  <c:v>56</c:v>
                </c:pt>
                <c:pt idx="31">
                  <c:v>56</c:v>
                </c:pt>
                <c:pt idx="32">
                  <c:v>75</c:v>
                </c:pt>
                <c:pt idx="33">
                  <c:v>47</c:v>
                </c:pt>
                <c:pt idx="34">
                  <c:v>70</c:v>
                </c:pt>
                <c:pt idx="35">
                  <c:v>59</c:v>
                </c:pt>
                <c:pt idx="36">
                  <c:v>64</c:v>
                </c:pt>
                <c:pt idx="37">
                  <c:v>57</c:v>
                </c:pt>
                <c:pt idx="38">
                  <c:v>48</c:v>
                </c:pt>
                <c:pt idx="39">
                  <c:v>59</c:v>
                </c:pt>
                <c:pt idx="40">
                  <c:v>58</c:v>
                </c:pt>
                <c:pt idx="41">
                  <c:v>58</c:v>
                </c:pt>
                <c:pt idx="42">
                  <c:v>66</c:v>
                </c:pt>
                <c:pt idx="43">
                  <c:v>75</c:v>
                </c:pt>
                <c:pt idx="44">
                  <c:v>71</c:v>
                </c:pt>
                <c:pt idx="45">
                  <c:v>59</c:v>
                </c:pt>
                <c:pt idx="46">
                  <c:v>52</c:v>
                </c:pt>
                <c:pt idx="47">
                  <c:v>58</c:v>
                </c:pt>
                <c:pt idx="48">
                  <c:v>73</c:v>
                </c:pt>
                <c:pt idx="49">
                  <c:v>59</c:v>
                </c:pt>
                <c:pt idx="50">
                  <c:v>42</c:v>
                </c:pt>
                <c:pt idx="51">
                  <c:v>41</c:v>
                </c:pt>
                <c:pt idx="52">
                  <c:v>66</c:v>
                </c:pt>
                <c:pt idx="53">
                  <c:v>58</c:v>
                </c:pt>
                <c:pt idx="54">
                  <c:v>63</c:v>
                </c:pt>
                <c:pt idx="55">
                  <c:v>63</c:v>
                </c:pt>
                <c:pt idx="56">
                  <c:v>56</c:v>
                </c:pt>
                <c:pt idx="57">
                  <c:v>62</c:v>
                </c:pt>
                <c:pt idx="58">
                  <c:v>49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C-4D35-B37B-592C50545E35}"/>
            </c:ext>
          </c:extLst>
        </c:ser>
        <c:ser>
          <c:idx val="1"/>
          <c:order val="2"/>
          <c:tx>
            <c:strRef>
              <c:f>'B1.A8'!$C$4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'B1.A8'!$C$5:$C$64</c:f>
              <c:numCache>
                <c:formatCode>#,##0</c:formatCode>
                <c:ptCount val="60"/>
                <c:pt idx="50">
                  <c:v>61.34</c:v>
                </c:pt>
                <c:pt idx="51">
                  <c:v>61.34</c:v>
                </c:pt>
                <c:pt idx="52">
                  <c:v>61.34</c:v>
                </c:pt>
                <c:pt idx="53">
                  <c:v>61.34</c:v>
                </c:pt>
                <c:pt idx="54">
                  <c:v>61.34</c:v>
                </c:pt>
                <c:pt idx="55">
                  <c:v>61.34</c:v>
                </c:pt>
                <c:pt idx="56">
                  <c:v>61.34</c:v>
                </c:pt>
                <c:pt idx="57">
                  <c:v>61.34</c:v>
                </c:pt>
                <c:pt idx="58">
                  <c:v>61.34</c:v>
                </c:pt>
                <c:pt idx="59">
                  <c:v>61.34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79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'B1.A9'!$E$5:$E$64</c:f>
              <c:numCache>
                <c:formatCode>#,##0</c:formatCode>
                <c:ptCount val="60"/>
                <c:pt idx="50">
                  <c:v>574.75374141326404</c:v>
                </c:pt>
                <c:pt idx="51">
                  <c:v>646.46759074233796</c:v>
                </c:pt>
                <c:pt idx="52">
                  <c:v>756.62847702160502</c:v>
                </c:pt>
                <c:pt idx="53">
                  <c:v>719.83394493935805</c:v>
                </c:pt>
                <c:pt idx="54">
                  <c:v>680.78491423046398</c:v>
                </c:pt>
                <c:pt idx="55">
                  <c:v>640.60535802082802</c:v>
                </c:pt>
                <c:pt idx="56">
                  <c:v>696.40818058303398</c:v>
                </c:pt>
                <c:pt idx="57">
                  <c:v>646.71921675928604</c:v>
                </c:pt>
                <c:pt idx="58">
                  <c:v>612.03524950158703</c:v>
                </c:pt>
                <c:pt idx="59">
                  <c:v>501.78591896215499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6-4DEF-954B-B895EE265CD0}"/>
            </c:ext>
          </c:extLst>
        </c:ser>
        <c:ser>
          <c:idx val="2"/>
          <c:order val="4"/>
          <c:tx>
            <c:strRef>
              <c:f>'B1.A9'!$D$4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'B1.A9'!$D$5:$D$64</c:f>
              <c:numCache>
                <c:formatCode>#,##0</c:formatCode>
                <c:ptCount val="60"/>
                <c:pt idx="50">
                  <c:v>452.16827757249098</c:v>
                </c:pt>
                <c:pt idx="51">
                  <c:v>517.439590671823</c:v>
                </c:pt>
                <c:pt idx="52">
                  <c:v>622.60507356704704</c:v>
                </c:pt>
                <c:pt idx="53">
                  <c:v>581.89383537414199</c:v>
                </c:pt>
                <c:pt idx="54">
                  <c:v>539.74962289696396</c:v>
                </c:pt>
                <c:pt idx="55">
                  <c:v>497.11001923593801</c:v>
                </c:pt>
                <c:pt idx="56">
                  <c:v>550.949193299238</c:v>
                </c:pt>
                <c:pt idx="57">
                  <c:v>499.68768982126602</c:v>
                </c:pt>
                <c:pt idx="58">
                  <c:v>463.74121845683499</c:v>
                </c:pt>
                <c:pt idx="59">
                  <c:v>352.47630350776001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'B1.A9'!$B$5:$B$64</c:f>
              <c:numCache>
                <c:formatCode>#,##0</c:formatCode>
                <c:ptCount val="60"/>
                <c:pt idx="0">
                  <c:v>396</c:v>
                </c:pt>
                <c:pt idx="1">
                  <c:v>430</c:v>
                </c:pt>
                <c:pt idx="2">
                  <c:v>441</c:v>
                </c:pt>
                <c:pt idx="3">
                  <c:v>521</c:v>
                </c:pt>
                <c:pt idx="4">
                  <c:v>621</c:v>
                </c:pt>
                <c:pt idx="5">
                  <c:v>593</c:v>
                </c:pt>
                <c:pt idx="6">
                  <c:v>552</c:v>
                </c:pt>
                <c:pt idx="7">
                  <c:v>541</c:v>
                </c:pt>
                <c:pt idx="8">
                  <c:v>585</c:v>
                </c:pt>
                <c:pt idx="9">
                  <c:v>502</c:v>
                </c:pt>
                <c:pt idx="10">
                  <c:v>488</c:v>
                </c:pt>
                <c:pt idx="11">
                  <c:v>405</c:v>
                </c:pt>
                <c:pt idx="12">
                  <c:v>419</c:v>
                </c:pt>
                <c:pt idx="13">
                  <c:v>399</c:v>
                </c:pt>
                <c:pt idx="14">
                  <c:v>532</c:v>
                </c:pt>
                <c:pt idx="15">
                  <c:v>585</c:v>
                </c:pt>
                <c:pt idx="16">
                  <c:v>673</c:v>
                </c:pt>
                <c:pt idx="17">
                  <c:v>625</c:v>
                </c:pt>
                <c:pt idx="18">
                  <c:v>602</c:v>
                </c:pt>
                <c:pt idx="19">
                  <c:v>567</c:v>
                </c:pt>
                <c:pt idx="20">
                  <c:v>620</c:v>
                </c:pt>
                <c:pt idx="21">
                  <c:v>593</c:v>
                </c:pt>
                <c:pt idx="22">
                  <c:v>564</c:v>
                </c:pt>
                <c:pt idx="23">
                  <c:v>408</c:v>
                </c:pt>
                <c:pt idx="24">
                  <c:v>486</c:v>
                </c:pt>
                <c:pt idx="25">
                  <c:v>414</c:v>
                </c:pt>
                <c:pt idx="26">
                  <c:v>463</c:v>
                </c:pt>
                <c:pt idx="27">
                  <c:v>564</c:v>
                </c:pt>
                <c:pt idx="28">
                  <c:v>684</c:v>
                </c:pt>
                <c:pt idx="29">
                  <c:v>636</c:v>
                </c:pt>
                <c:pt idx="30">
                  <c:v>594</c:v>
                </c:pt>
                <c:pt idx="31">
                  <c:v>553</c:v>
                </c:pt>
                <c:pt idx="32">
                  <c:v>619</c:v>
                </c:pt>
                <c:pt idx="33">
                  <c:v>551</c:v>
                </c:pt>
                <c:pt idx="34">
                  <c:v>513</c:v>
                </c:pt>
                <c:pt idx="35">
                  <c:v>400</c:v>
                </c:pt>
                <c:pt idx="36">
                  <c:v>410</c:v>
                </c:pt>
                <c:pt idx="37">
                  <c:v>384</c:v>
                </c:pt>
                <c:pt idx="38">
                  <c:v>540</c:v>
                </c:pt>
                <c:pt idx="39">
                  <c:v>538</c:v>
                </c:pt>
                <c:pt idx="40">
                  <c:v>624</c:v>
                </c:pt>
                <c:pt idx="41">
                  <c:v>616</c:v>
                </c:pt>
                <c:pt idx="42">
                  <c:v>586</c:v>
                </c:pt>
                <c:pt idx="43">
                  <c:v>550</c:v>
                </c:pt>
                <c:pt idx="44">
                  <c:v>583</c:v>
                </c:pt>
                <c:pt idx="45">
                  <c:v>581</c:v>
                </c:pt>
                <c:pt idx="46">
                  <c:v>557</c:v>
                </c:pt>
                <c:pt idx="47">
                  <c:v>456</c:v>
                </c:pt>
                <c:pt idx="48">
                  <c:v>466</c:v>
                </c:pt>
                <c:pt idx="49">
                  <c:v>476</c:v>
                </c:pt>
                <c:pt idx="50">
                  <c:v>448</c:v>
                </c:pt>
                <c:pt idx="51">
                  <c:v>488</c:v>
                </c:pt>
                <c:pt idx="52">
                  <c:v>550</c:v>
                </c:pt>
                <c:pt idx="53">
                  <c:v>661</c:v>
                </c:pt>
                <c:pt idx="54">
                  <c:v>529</c:v>
                </c:pt>
                <c:pt idx="55">
                  <c:v>590</c:v>
                </c:pt>
                <c:pt idx="56">
                  <c:v>595</c:v>
                </c:pt>
                <c:pt idx="57">
                  <c:v>584</c:v>
                </c:pt>
                <c:pt idx="58">
                  <c:v>500</c:v>
                </c:pt>
                <c:pt idx="59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6-4DEF-954B-B895EE265CD0}"/>
            </c:ext>
          </c:extLst>
        </c:ser>
        <c:ser>
          <c:idx val="1"/>
          <c:order val="2"/>
          <c:tx>
            <c:strRef>
              <c:f>'B1.A9'!$C$4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'B1.A9'!$C$5:$C$64</c:f>
              <c:numCache>
                <c:formatCode>#,##0</c:formatCode>
                <c:ptCount val="60"/>
                <c:pt idx="50">
                  <c:v>513.46100949287802</c:v>
                </c:pt>
                <c:pt idx="51">
                  <c:v>581.95359070708105</c:v>
                </c:pt>
                <c:pt idx="52">
                  <c:v>689.61677529432598</c:v>
                </c:pt>
                <c:pt idx="53">
                  <c:v>650.86389015675002</c:v>
                </c:pt>
                <c:pt idx="54">
                  <c:v>610.26726856371397</c:v>
                </c:pt>
                <c:pt idx="55">
                  <c:v>568.85768862838302</c:v>
                </c:pt>
                <c:pt idx="56">
                  <c:v>623.67868694113599</c:v>
                </c:pt>
                <c:pt idx="57">
                  <c:v>573.203453290276</c:v>
                </c:pt>
                <c:pt idx="58">
                  <c:v>537.88823397921101</c:v>
                </c:pt>
                <c:pt idx="59">
                  <c:v>427.13111123495702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684</c:v>
                </c:pt>
                <c:pt idx="2" formatCode="General">
                  <c:v>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'B1.A10'!$E$5:$E$64</c:f>
              <c:numCache>
                <c:formatCode>#,##0</c:formatCode>
                <c:ptCount val="60"/>
                <c:pt idx="50">
                  <c:v>7105.21701181559</c:v>
                </c:pt>
                <c:pt idx="51">
                  <c:v>7572.1351175079999</c:v>
                </c:pt>
                <c:pt idx="52">
                  <c:v>8846.2700225858407</c:v>
                </c:pt>
                <c:pt idx="53">
                  <c:v>8213.7614057169503</c:v>
                </c:pt>
                <c:pt idx="54">
                  <c:v>7712.6891450169796</c:v>
                </c:pt>
                <c:pt idx="55">
                  <c:v>8000.83780251398</c:v>
                </c:pt>
                <c:pt idx="56">
                  <c:v>8144.0711117166302</c:v>
                </c:pt>
                <c:pt idx="57">
                  <c:v>8034.1998126488697</c:v>
                </c:pt>
                <c:pt idx="58">
                  <c:v>7213.2211479126599</c:v>
                </c:pt>
                <c:pt idx="59">
                  <c:v>6446.7001573236303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2-4E90-AC6C-D654E6B5498D}"/>
            </c:ext>
          </c:extLst>
        </c:ser>
        <c:ser>
          <c:idx val="2"/>
          <c:order val="4"/>
          <c:tx>
            <c:strRef>
              <c:f>'B1.A10'!$D$4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'B1.A10'!$D$5:$D$64</c:f>
              <c:numCache>
                <c:formatCode>#,##0</c:formatCode>
                <c:ptCount val="60"/>
                <c:pt idx="50">
                  <c:v>5953.9653546653399</c:v>
                </c:pt>
                <c:pt idx="51">
                  <c:v>6420.8834603577498</c:v>
                </c:pt>
                <c:pt idx="52">
                  <c:v>7695.0183654355897</c:v>
                </c:pt>
                <c:pt idx="53">
                  <c:v>7062.5097485667002</c:v>
                </c:pt>
                <c:pt idx="54">
                  <c:v>6561.4374878667304</c:v>
                </c:pt>
                <c:pt idx="55">
                  <c:v>6849.5861453637299</c:v>
                </c:pt>
                <c:pt idx="56">
                  <c:v>6992.81945456638</c:v>
                </c:pt>
                <c:pt idx="57">
                  <c:v>6882.9481554986196</c:v>
                </c:pt>
                <c:pt idx="58">
                  <c:v>6061.9694907624098</c:v>
                </c:pt>
                <c:pt idx="59">
                  <c:v>5295.4485001733801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'B1.A10'!$B$5:$B$64</c:f>
              <c:numCache>
                <c:formatCode>#,##0</c:formatCode>
                <c:ptCount val="60"/>
                <c:pt idx="0">
                  <c:v>6033</c:v>
                </c:pt>
                <c:pt idx="1">
                  <c:v>5986</c:v>
                </c:pt>
                <c:pt idx="2">
                  <c:v>6339</c:v>
                </c:pt>
                <c:pt idx="3">
                  <c:v>6889</c:v>
                </c:pt>
                <c:pt idx="4">
                  <c:v>8047</c:v>
                </c:pt>
                <c:pt idx="5">
                  <c:v>7480</c:v>
                </c:pt>
                <c:pt idx="6">
                  <c:v>6872</c:v>
                </c:pt>
                <c:pt idx="7">
                  <c:v>7288</c:v>
                </c:pt>
                <c:pt idx="8">
                  <c:v>7794</c:v>
                </c:pt>
                <c:pt idx="9">
                  <c:v>7260</c:v>
                </c:pt>
                <c:pt idx="10">
                  <c:v>6255</c:v>
                </c:pt>
                <c:pt idx="11">
                  <c:v>5684</c:v>
                </c:pt>
                <c:pt idx="12">
                  <c:v>6321</c:v>
                </c:pt>
                <c:pt idx="13">
                  <c:v>5968</c:v>
                </c:pt>
                <c:pt idx="14">
                  <c:v>7260</c:v>
                </c:pt>
                <c:pt idx="15">
                  <c:v>7177</c:v>
                </c:pt>
                <c:pt idx="16">
                  <c:v>8573</c:v>
                </c:pt>
                <c:pt idx="17">
                  <c:v>7869</c:v>
                </c:pt>
                <c:pt idx="18">
                  <c:v>6944</c:v>
                </c:pt>
                <c:pt idx="19">
                  <c:v>7504</c:v>
                </c:pt>
                <c:pt idx="20">
                  <c:v>7524</c:v>
                </c:pt>
                <c:pt idx="21">
                  <c:v>7285</c:v>
                </c:pt>
                <c:pt idx="22">
                  <c:v>6489</c:v>
                </c:pt>
                <c:pt idx="23">
                  <c:v>6001</c:v>
                </c:pt>
                <c:pt idx="24">
                  <c:v>6619</c:v>
                </c:pt>
                <c:pt idx="25">
                  <c:v>5683</c:v>
                </c:pt>
                <c:pt idx="26">
                  <c:v>6298</c:v>
                </c:pt>
                <c:pt idx="27">
                  <c:v>6928</c:v>
                </c:pt>
                <c:pt idx="28">
                  <c:v>8570</c:v>
                </c:pt>
                <c:pt idx="29">
                  <c:v>7500</c:v>
                </c:pt>
                <c:pt idx="30">
                  <c:v>7111</c:v>
                </c:pt>
                <c:pt idx="31">
                  <c:v>7385</c:v>
                </c:pt>
                <c:pt idx="32">
                  <c:v>7491</c:v>
                </c:pt>
                <c:pt idx="33">
                  <c:v>7434</c:v>
                </c:pt>
                <c:pt idx="34">
                  <c:v>6616</c:v>
                </c:pt>
                <c:pt idx="35">
                  <c:v>5864</c:v>
                </c:pt>
                <c:pt idx="36">
                  <c:v>6155</c:v>
                </c:pt>
                <c:pt idx="37">
                  <c:v>5762</c:v>
                </c:pt>
                <c:pt idx="38">
                  <c:v>6920</c:v>
                </c:pt>
                <c:pt idx="39">
                  <c:v>7112</c:v>
                </c:pt>
                <c:pt idx="40">
                  <c:v>7766</c:v>
                </c:pt>
                <c:pt idx="41">
                  <c:v>7871</c:v>
                </c:pt>
                <c:pt idx="42">
                  <c:v>7181</c:v>
                </c:pt>
                <c:pt idx="43">
                  <c:v>7493</c:v>
                </c:pt>
                <c:pt idx="44">
                  <c:v>7699</c:v>
                </c:pt>
                <c:pt idx="45">
                  <c:v>7500</c:v>
                </c:pt>
                <c:pt idx="46">
                  <c:v>6674</c:v>
                </c:pt>
                <c:pt idx="47">
                  <c:v>5883</c:v>
                </c:pt>
                <c:pt idx="48">
                  <c:v>6477</c:v>
                </c:pt>
                <c:pt idx="49">
                  <c:v>6412</c:v>
                </c:pt>
                <c:pt idx="50">
                  <c:v>5425</c:v>
                </c:pt>
                <c:pt idx="51">
                  <c:v>4966</c:v>
                </c:pt>
                <c:pt idx="52">
                  <c:v>6322</c:v>
                </c:pt>
                <c:pt idx="53">
                  <c:v>7440</c:v>
                </c:pt>
                <c:pt idx="54">
                  <c:v>6543</c:v>
                </c:pt>
                <c:pt idx="55">
                  <c:v>7658</c:v>
                </c:pt>
                <c:pt idx="56">
                  <c:v>7447</c:v>
                </c:pt>
                <c:pt idx="57">
                  <c:v>7369</c:v>
                </c:pt>
                <c:pt idx="58">
                  <c:v>5434</c:v>
                </c:pt>
                <c:pt idx="59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E90-AC6C-D654E6B5498D}"/>
            </c:ext>
          </c:extLst>
        </c:ser>
        <c:ser>
          <c:idx val="1"/>
          <c:order val="2"/>
          <c:tx>
            <c:strRef>
              <c:f>'B1.A10'!$C$4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'B1.A10'!$C$5:$C$64</c:f>
              <c:numCache>
                <c:formatCode>#,##0</c:formatCode>
                <c:ptCount val="60"/>
                <c:pt idx="50">
                  <c:v>6529.5911832404699</c:v>
                </c:pt>
                <c:pt idx="51">
                  <c:v>6996.5092889328698</c:v>
                </c:pt>
                <c:pt idx="52">
                  <c:v>8270.6441940107106</c:v>
                </c:pt>
                <c:pt idx="53">
                  <c:v>7638.1355771418202</c:v>
                </c:pt>
                <c:pt idx="54">
                  <c:v>7137.0633164418496</c:v>
                </c:pt>
                <c:pt idx="55">
                  <c:v>7425.21197393886</c:v>
                </c:pt>
                <c:pt idx="56">
                  <c:v>7568.4452831415101</c:v>
                </c:pt>
                <c:pt idx="57">
                  <c:v>7458.5739840737497</c:v>
                </c:pt>
                <c:pt idx="58">
                  <c:v>6637.5953193375399</c:v>
                </c:pt>
                <c:pt idx="59">
                  <c:v>5871.0743287485002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8573</c:v>
                </c:pt>
                <c:pt idx="2" formatCode="General">
                  <c:v>5425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'B1.A11'!$E$5:$E$64</c:f>
              <c:numCache>
                <c:formatCode>#,##0</c:formatCode>
                <c:ptCount val="60"/>
                <c:pt idx="50">
                  <c:v>33.690147422383497</c:v>
                </c:pt>
                <c:pt idx="51">
                  <c:v>42.091453517203902</c:v>
                </c:pt>
                <c:pt idx="52">
                  <c:v>39.8435241169663</c:v>
                </c:pt>
                <c:pt idx="53">
                  <c:v>49.045350084211798</c:v>
                </c:pt>
                <c:pt idx="54">
                  <c:v>46.351174535530198</c:v>
                </c:pt>
                <c:pt idx="55">
                  <c:v>42.523442529858102</c:v>
                </c:pt>
                <c:pt idx="56">
                  <c:v>46.467030108161502</c:v>
                </c:pt>
                <c:pt idx="57">
                  <c:v>37.398786542495699</c:v>
                </c:pt>
                <c:pt idx="58">
                  <c:v>39.962578228639501</c:v>
                </c:pt>
                <c:pt idx="59">
                  <c:v>47.043855080787303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5-4017-A035-92835C895443}"/>
            </c:ext>
          </c:extLst>
        </c:ser>
        <c:ser>
          <c:idx val="2"/>
          <c:order val="4"/>
          <c:tx>
            <c:strRef>
              <c:f>'B1.A11'!$D$4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'B1.A11'!$D$5:$D$64</c:f>
              <c:numCache>
                <c:formatCode>#,##0</c:formatCode>
                <c:ptCount val="60"/>
                <c:pt idx="50">
                  <c:v>-0.99635674533697105</c:v>
                </c:pt>
                <c:pt idx="51">
                  <c:v>6.08453455261684</c:v>
                </c:pt>
                <c:pt idx="52">
                  <c:v>2.5629278881949902</c:v>
                </c:pt>
                <c:pt idx="53">
                  <c:v>10.5331767241153</c:v>
                </c:pt>
                <c:pt idx="54">
                  <c:v>6.6456064303841602</c:v>
                </c:pt>
                <c:pt idx="55">
                  <c:v>1.65931669719361</c:v>
                </c:pt>
                <c:pt idx="56">
                  <c:v>4.4762999233185896</c:v>
                </c:pt>
                <c:pt idx="57">
                  <c:v>-5.6891011141479604</c:v>
                </c:pt>
                <c:pt idx="58">
                  <c:v>-4.1952150113404096</c:v>
                </c:pt>
                <c:pt idx="59">
                  <c:v>1.84147299453848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'B1.A11'!$B$5:$B$64</c:f>
              <c:numCache>
                <c:formatCode>#,##0</c:formatCode>
                <c:ptCount val="60"/>
                <c:pt idx="0">
                  <c:v>76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29</c:v>
                </c:pt>
                <c:pt idx="5">
                  <c:v>36</c:v>
                </c:pt>
                <c:pt idx="6">
                  <c:v>23</c:v>
                </c:pt>
                <c:pt idx="7">
                  <c:v>26</c:v>
                </c:pt>
                <c:pt idx="8">
                  <c:v>35</c:v>
                </c:pt>
                <c:pt idx="9">
                  <c:v>34</c:v>
                </c:pt>
                <c:pt idx="10">
                  <c:v>22</c:v>
                </c:pt>
                <c:pt idx="11">
                  <c:v>46</c:v>
                </c:pt>
                <c:pt idx="12">
                  <c:v>88</c:v>
                </c:pt>
                <c:pt idx="13">
                  <c:v>34</c:v>
                </c:pt>
                <c:pt idx="14">
                  <c:v>36</c:v>
                </c:pt>
                <c:pt idx="15">
                  <c:v>25</c:v>
                </c:pt>
                <c:pt idx="16">
                  <c:v>32</c:v>
                </c:pt>
                <c:pt idx="17">
                  <c:v>33</c:v>
                </c:pt>
                <c:pt idx="18">
                  <c:v>39</c:v>
                </c:pt>
                <c:pt idx="19">
                  <c:v>38</c:v>
                </c:pt>
                <c:pt idx="20">
                  <c:v>28</c:v>
                </c:pt>
                <c:pt idx="21">
                  <c:v>31</c:v>
                </c:pt>
                <c:pt idx="22">
                  <c:v>17</c:v>
                </c:pt>
                <c:pt idx="23">
                  <c:v>41</c:v>
                </c:pt>
                <c:pt idx="24">
                  <c:v>69</c:v>
                </c:pt>
                <c:pt idx="25">
                  <c:v>19</c:v>
                </c:pt>
                <c:pt idx="26">
                  <c:v>23</c:v>
                </c:pt>
                <c:pt idx="27">
                  <c:v>31</c:v>
                </c:pt>
                <c:pt idx="28">
                  <c:v>35</c:v>
                </c:pt>
                <c:pt idx="29">
                  <c:v>34</c:v>
                </c:pt>
                <c:pt idx="30">
                  <c:v>38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21</c:v>
                </c:pt>
                <c:pt idx="36">
                  <c:v>60</c:v>
                </c:pt>
                <c:pt idx="37">
                  <c:v>11</c:v>
                </c:pt>
                <c:pt idx="38">
                  <c:v>17</c:v>
                </c:pt>
                <c:pt idx="39">
                  <c:v>28</c:v>
                </c:pt>
                <c:pt idx="40">
                  <c:v>20</c:v>
                </c:pt>
                <c:pt idx="41">
                  <c:v>34</c:v>
                </c:pt>
                <c:pt idx="42">
                  <c:v>27</c:v>
                </c:pt>
                <c:pt idx="43">
                  <c:v>24</c:v>
                </c:pt>
                <c:pt idx="44">
                  <c:v>31</c:v>
                </c:pt>
                <c:pt idx="45">
                  <c:v>14</c:v>
                </c:pt>
                <c:pt idx="46">
                  <c:v>21</c:v>
                </c:pt>
                <c:pt idx="47">
                  <c:v>28</c:v>
                </c:pt>
                <c:pt idx="48">
                  <c:v>52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26</c:v>
                </c:pt>
                <c:pt idx="53">
                  <c:v>34</c:v>
                </c:pt>
                <c:pt idx="54">
                  <c:v>18</c:v>
                </c:pt>
                <c:pt idx="55">
                  <c:v>29</c:v>
                </c:pt>
                <c:pt idx="56">
                  <c:v>19</c:v>
                </c:pt>
                <c:pt idx="57">
                  <c:v>30</c:v>
                </c:pt>
                <c:pt idx="58">
                  <c:v>19</c:v>
                </c:pt>
                <c:pt idx="5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5-4017-A035-92835C895443}"/>
            </c:ext>
          </c:extLst>
        </c:ser>
        <c:ser>
          <c:idx val="1"/>
          <c:order val="2"/>
          <c:tx>
            <c:strRef>
              <c:f>'B1.A11'!$C$4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'B1.A11'!$C$5:$C$64</c:f>
              <c:numCache>
                <c:formatCode>#,##0</c:formatCode>
                <c:ptCount val="60"/>
                <c:pt idx="50">
                  <c:v>16.3468953385233</c:v>
                </c:pt>
                <c:pt idx="51">
                  <c:v>24.087994034910398</c:v>
                </c:pt>
                <c:pt idx="52">
                  <c:v>21.2032260025806</c:v>
                </c:pt>
                <c:pt idx="53">
                  <c:v>29.789263404163499</c:v>
                </c:pt>
                <c:pt idx="54">
                  <c:v>26.498390482957198</c:v>
                </c:pt>
                <c:pt idx="55">
                  <c:v>22.091379613525799</c:v>
                </c:pt>
                <c:pt idx="56">
                  <c:v>25.471665015740001</c:v>
                </c:pt>
                <c:pt idx="57">
                  <c:v>15.8548427141739</c:v>
                </c:pt>
                <c:pt idx="58">
                  <c:v>17.883681608649599</c:v>
                </c:pt>
                <c:pt idx="59">
                  <c:v>24.442664037662901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88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'B1.A12'!$E$5:$E$64</c:f>
              <c:numCache>
                <c:formatCode>#,##0</c:formatCode>
                <c:ptCount val="60"/>
                <c:pt idx="50">
                  <c:v>384.13312263406601</c:v>
                </c:pt>
                <c:pt idx="51">
                  <c:v>511.42143695296699</c:v>
                </c:pt>
                <c:pt idx="52">
                  <c:v>644.09417036373395</c:v>
                </c:pt>
                <c:pt idx="53">
                  <c:v>600.493217882218</c:v>
                </c:pt>
                <c:pt idx="54">
                  <c:v>540.70124645666294</c:v>
                </c:pt>
                <c:pt idx="55">
                  <c:v>503.13312263406601</c:v>
                </c:pt>
                <c:pt idx="56">
                  <c:v>534.40561792445499</c:v>
                </c:pt>
                <c:pt idx="57">
                  <c:v>511.27787509446398</c:v>
                </c:pt>
                <c:pt idx="58">
                  <c:v>425.91777984631199</c:v>
                </c:pt>
                <c:pt idx="59">
                  <c:v>331.47739885370601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2-44AA-8DD3-42BDC12CBE65}"/>
            </c:ext>
          </c:extLst>
        </c:ser>
        <c:ser>
          <c:idx val="2"/>
          <c:order val="4"/>
          <c:tx>
            <c:strRef>
              <c:f>'B1.A12'!$D$4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'B1.A12'!$D$5:$D$64</c:f>
              <c:numCache>
                <c:formatCode>#,##0</c:formatCode>
                <c:ptCount val="60"/>
                <c:pt idx="50">
                  <c:v>280.46992919629798</c:v>
                </c:pt>
                <c:pt idx="51">
                  <c:v>407.75824351519901</c:v>
                </c:pt>
                <c:pt idx="52">
                  <c:v>540.43097692596598</c:v>
                </c:pt>
                <c:pt idx="53">
                  <c:v>496.83002444444998</c:v>
                </c:pt>
                <c:pt idx="54">
                  <c:v>437.03805301889503</c:v>
                </c:pt>
                <c:pt idx="55">
                  <c:v>399.46992919629798</c:v>
                </c:pt>
                <c:pt idx="56">
                  <c:v>430.74242448668701</c:v>
                </c:pt>
                <c:pt idx="57">
                  <c:v>407.61468165669601</c:v>
                </c:pt>
                <c:pt idx="58">
                  <c:v>322.25458640854498</c:v>
                </c:pt>
                <c:pt idx="59">
                  <c:v>227.81420541593801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'B1.A12'!$B$5:$B$64</c:f>
              <c:numCache>
                <c:formatCode>#,##0</c:formatCode>
                <c:ptCount val="60"/>
                <c:pt idx="0">
                  <c:v>301</c:v>
                </c:pt>
                <c:pt idx="1">
                  <c:v>347</c:v>
                </c:pt>
                <c:pt idx="2">
                  <c:v>401</c:v>
                </c:pt>
                <c:pt idx="3">
                  <c:v>487</c:v>
                </c:pt>
                <c:pt idx="4">
                  <c:v>665</c:v>
                </c:pt>
                <c:pt idx="5">
                  <c:v>547</c:v>
                </c:pt>
                <c:pt idx="6">
                  <c:v>540</c:v>
                </c:pt>
                <c:pt idx="7">
                  <c:v>533</c:v>
                </c:pt>
                <c:pt idx="8">
                  <c:v>513</c:v>
                </c:pt>
                <c:pt idx="9">
                  <c:v>496</c:v>
                </c:pt>
                <c:pt idx="10">
                  <c:v>373</c:v>
                </c:pt>
                <c:pt idx="11">
                  <c:v>308</c:v>
                </c:pt>
                <c:pt idx="12">
                  <c:v>347</c:v>
                </c:pt>
                <c:pt idx="13">
                  <c:v>326</c:v>
                </c:pt>
                <c:pt idx="14">
                  <c:v>427</c:v>
                </c:pt>
                <c:pt idx="15">
                  <c:v>505</c:v>
                </c:pt>
                <c:pt idx="16">
                  <c:v>594</c:v>
                </c:pt>
                <c:pt idx="17">
                  <c:v>597</c:v>
                </c:pt>
                <c:pt idx="18">
                  <c:v>572</c:v>
                </c:pt>
                <c:pt idx="19">
                  <c:v>550</c:v>
                </c:pt>
                <c:pt idx="20">
                  <c:v>486</c:v>
                </c:pt>
                <c:pt idx="21">
                  <c:v>475</c:v>
                </c:pt>
                <c:pt idx="22">
                  <c:v>405</c:v>
                </c:pt>
                <c:pt idx="23">
                  <c:v>320</c:v>
                </c:pt>
                <c:pt idx="24">
                  <c:v>345</c:v>
                </c:pt>
                <c:pt idx="25">
                  <c:v>292</c:v>
                </c:pt>
                <c:pt idx="26">
                  <c:v>337</c:v>
                </c:pt>
                <c:pt idx="27">
                  <c:v>473</c:v>
                </c:pt>
                <c:pt idx="28">
                  <c:v>626</c:v>
                </c:pt>
                <c:pt idx="29">
                  <c:v>556</c:v>
                </c:pt>
                <c:pt idx="30">
                  <c:v>497</c:v>
                </c:pt>
                <c:pt idx="31">
                  <c:v>456</c:v>
                </c:pt>
                <c:pt idx="32">
                  <c:v>501</c:v>
                </c:pt>
                <c:pt idx="33">
                  <c:v>485</c:v>
                </c:pt>
                <c:pt idx="34">
                  <c:v>397</c:v>
                </c:pt>
                <c:pt idx="35">
                  <c:v>292</c:v>
                </c:pt>
                <c:pt idx="36">
                  <c:v>334</c:v>
                </c:pt>
                <c:pt idx="37">
                  <c:v>295</c:v>
                </c:pt>
                <c:pt idx="38">
                  <c:v>382</c:v>
                </c:pt>
                <c:pt idx="39">
                  <c:v>485</c:v>
                </c:pt>
                <c:pt idx="40">
                  <c:v>561</c:v>
                </c:pt>
                <c:pt idx="41">
                  <c:v>591</c:v>
                </c:pt>
                <c:pt idx="42">
                  <c:v>529</c:v>
                </c:pt>
                <c:pt idx="43">
                  <c:v>501</c:v>
                </c:pt>
                <c:pt idx="44">
                  <c:v>494</c:v>
                </c:pt>
                <c:pt idx="45">
                  <c:v>451</c:v>
                </c:pt>
                <c:pt idx="46">
                  <c:v>373</c:v>
                </c:pt>
                <c:pt idx="47">
                  <c:v>308</c:v>
                </c:pt>
                <c:pt idx="48">
                  <c:v>319</c:v>
                </c:pt>
                <c:pt idx="49">
                  <c:v>317</c:v>
                </c:pt>
                <c:pt idx="50">
                  <c:v>366</c:v>
                </c:pt>
                <c:pt idx="51">
                  <c:v>494</c:v>
                </c:pt>
                <c:pt idx="52">
                  <c:v>582</c:v>
                </c:pt>
                <c:pt idx="53">
                  <c:v>557</c:v>
                </c:pt>
                <c:pt idx="54">
                  <c:v>615</c:v>
                </c:pt>
                <c:pt idx="55">
                  <c:v>599</c:v>
                </c:pt>
                <c:pt idx="56">
                  <c:v>543</c:v>
                </c:pt>
                <c:pt idx="57">
                  <c:v>463</c:v>
                </c:pt>
                <c:pt idx="58">
                  <c:v>409</c:v>
                </c:pt>
                <c:pt idx="59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2-44AA-8DD3-42BDC12CBE65}"/>
            </c:ext>
          </c:extLst>
        </c:ser>
        <c:ser>
          <c:idx val="1"/>
          <c:order val="2"/>
          <c:tx>
            <c:strRef>
              <c:f>'B1.A12'!$C$4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'B1.A12'!$C$5:$C$64</c:f>
              <c:numCache>
                <c:formatCode>#,##0</c:formatCode>
                <c:ptCount val="60"/>
                <c:pt idx="50">
                  <c:v>332.30152591518203</c:v>
                </c:pt>
                <c:pt idx="51">
                  <c:v>459.589840234083</c:v>
                </c:pt>
                <c:pt idx="52">
                  <c:v>592.26257364485002</c:v>
                </c:pt>
                <c:pt idx="53">
                  <c:v>548.66162116333396</c:v>
                </c:pt>
                <c:pt idx="54">
                  <c:v>488.86964973777901</c:v>
                </c:pt>
                <c:pt idx="55">
                  <c:v>451.30152591518203</c:v>
                </c:pt>
                <c:pt idx="56">
                  <c:v>482.574021205571</c:v>
                </c:pt>
                <c:pt idx="57">
                  <c:v>459.44627837557999</c:v>
                </c:pt>
                <c:pt idx="58">
                  <c:v>374.086183127428</c:v>
                </c:pt>
                <c:pt idx="59">
                  <c:v>279.64580213482202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665</c:v>
                </c:pt>
                <c:pt idx="2" formatCode="General">
                  <c:v>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'B1.A13'!$E$5:$E$64</c:f>
              <c:numCache>
                <c:formatCode>#,##0</c:formatCode>
                <c:ptCount val="60"/>
                <c:pt idx="50">
                  <c:v>325.88172281132699</c:v>
                </c:pt>
                <c:pt idx="51">
                  <c:v>320.81821934330401</c:v>
                </c:pt>
                <c:pt idx="52">
                  <c:v>327.53062234255401</c:v>
                </c:pt>
                <c:pt idx="53">
                  <c:v>371.409212248747</c:v>
                </c:pt>
                <c:pt idx="54">
                  <c:v>363.61610054152101</c:v>
                </c:pt>
                <c:pt idx="55">
                  <c:v>338.01342027745397</c:v>
                </c:pt>
                <c:pt idx="56">
                  <c:v>322.00687851843901</c:v>
                </c:pt>
                <c:pt idx="57">
                  <c:v>346.44508800514302</c:v>
                </c:pt>
                <c:pt idx="58">
                  <c:v>349.50784079843498</c:v>
                </c:pt>
                <c:pt idx="59">
                  <c:v>351.55874342203799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1-4540-B688-234B90D299CB}"/>
            </c:ext>
          </c:extLst>
        </c:ser>
        <c:ser>
          <c:idx val="2"/>
          <c:order val="4"/>
          <c:tx>
            <c:strRef>
              <c:f>'B1.A13'!$D$4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'B1.A13'!$D$5:$D$64</c:f>
              <c:numCache>
                <c:formatCode>#,##0</c:formatCode>
                <c:ptCount val="60"/>
                <c:pt idx="50">
                  <c:v>220.79792274742101</c:v>
                </c:pt>
                <c:pt idx="51">
                  <c:v>213.77899853617799</c:v>
                </c:pt>
                <c:pt idx="52">
                  <c:v>219.82779286114001</c:v>
                </c:pt>
                <c:pt idx="53">
                  <c:v>263.700700222232</c:v>
                </c:pt>
                <c:pt idx="54">
                  <c:v>254.47211646355001</c:v>
                </c:pt>
                <c:pt idx="55">
                  <c:v>228.57494231930701</c:v>
                </c:pt>
                <c:pt idx="56">
                  <c:v>211.99256061451899</c:v>
                </c:pt>
                <c:pt idx="57">
                  <c:v>236.103605648524</c:v>
                </c:pt>
                <c:pt idx="58">
                  <c:v>238.67235133461199</c:v>
                </c:pt>
                <c:pt idx="59">
                  <c:v>240.30746097068501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'B1.A13'!$B$5:$B$64</c:f>
              <c:numCache>
                <c:formatCode>#,##0</c:formatCode>
                <c:ptCount val="60"/>
                <c:pt idx="0">
                  <c:v>330</c:v>
                </c:pt>
                <c:pt idx="1">
                  <c:v>258</c:v>
                </c:pt>
                <c:pt idx="2">
                  <c:v>343</c:v>
                </c:pt>
                <c:pt idx="3">
                  <c:v>308</c:v>
                </c:pt>
                <c:pt idx="4">
                  <c:v>314</c:v>
                </c:pt>
                <c:pt idx="5">
                  <c:v>345</c:v>
                </c:pt>
                <c:pt idx="6">
                  <c:v>339</c:v>
                </c:pt>
                <c:pt idx="7">
                  <c:v>310</c:v>
                </c:pt>
                <c:pt idx="8">
                  <c:v>312</c:v>
                </c:pt>
                <c:pt idx="9">
                  <c:v>379</c:v>
                </c:pt>
                <c:pt idx="10">
                  <c:v>302</c:v>
                </c:pt>
                <c:pt idx="11">
                  <c:v>324</c:v>
                </c:pt>
                <c:pt idx="12">
                  <c:v>347</c:v>
                </c:pt>
                <c:pt idx="13">
                  <c:v>279</c:v>
                </c:pt>
                <c:pt idx="14">
                  <c:v>294</c:v>
                </c:pt>
                <c:pt idx="15">
                  <c:v>332</c:v>
                </c:pt>
                <c:pt idx="16">
                  <c:v>293</c:v>
                </c:pt>
                <c:pt idx="17">
                  <c:v>330</c:v>
                </c:pt>
                <c:pt idx="18">
                  <c:v>362</c:v>
                </c:pt>
                <c:pt idx="19">
                  <c:v>317</c:v>
                </c:pt>
                <c:pt idx="20">
                  <c:v>303</c:v>
                </c:pt>
                <c:pt idx="21">
                  <c:v>302</c:v>
                </c:pt>
                <c:pt idx="22">
                  <c:v>319</c:v>
                </c:pt>
                <c:pt idx="23">
                  <c:v>306</c:v>
                </c:pt>
                <c:pt idx="24">
                  <c:v>319</c:v>
                </c:pt>
                <c:pt idx="25">
                  <c:v>268</c:v>
                </c:pt>
                <c:pt idx="26">
                  <c:v>279</c:v>
                </c:pt>
                <c:pt idx="27">
                  <c:v>269</c:v>
                </c:pt>
                <c:pt idx="28">
                  <c:v>350</c:v>
                </c:pt>
                <c:pt idx="29">
                  <c:v>290</c:v>
                </c:pt>
                <c:pt idx="30">
                  <c:v>356</c:v>
                </c:pt>
                <c:pt idx="31">
                  <c:v>262</c:v>
                </c:pt>
                <c:pt idx="32">
                  <c:v>294</c:v>
                </c:pt>
                <c:pt idx="33">
                  <c:v>288</c:v>
                </c:pt>
                <c:pt idx="34">
                  <c:v>316</c:v>
                </c:pt>
                <c:pt idx="35">
                  <c:v>316</c:v>
                </c:pt>
                <c:pt idx="36">
                  <c:v>285</c:v>
                </c:pt>
                <c:pt idx="37">
                  <c:v>247</c:v>
                </c:pt>
                <c:pt idx="38">
                  <c:v>272</c:v>
                </c:pt>
                <c:pt idx="39">
                  <c:v>255</c:v>
                </c:pt>
                <c:pt idx="40">
                  <c:v>273</c:v>
                </c:pt>
                <c:pt idx="41">
                  <c:v>344</c:v>
                </c:pt>
                <c:pt idx="42">
                  <c:v>331</c:v>
                </c:pt>
                <c:pt idx="43">
                  <c:v>286</c:v>
                </c:pt>
                <c:pt idx="44">
                  <c:v>259</c:v>
                </c:pt>
                <c:pt idx="45">
                  <c:v>300</c:v>
                </c:pt>
                <c:pt idx="46">
                  <c:v>305</c:v>
                </c:pt>
                <c:pt idx="47">
                  <c:v>308</c:v>
                </c:pt>
                <c:pt idx="48">
                  <c:v>263</c:v>
                </c:pt>
                <c:pt idx="49">
                  <c:v>267</c:v>
                </c:pt>
                <c:pt idx="50">
                  <c:v>233</c:v>
                </c:pt>
                <c:pt idx="51">
                  <c:v>207</c:v>
                </c:pt>
                <c:pt idx="52">
                  <c:v>272</c:v>
                </c:pt>
                <c:pt idx="53">
                  <c:v>329</c:v>
                </c:pt>
                <c:pt idx="54">
                  <c:v>316</c:v>
                </c:pt>
                <c:pt idx="55">
                  <c:v>315</c:v>
                </c:pt>
                <c:pt idx="56">
                  <c:v>269</c:v>
                </c:pt>
                <c:pt idx="57">
                  <c:v>291</c:v>
                </c:pt>
                <c:pt idx="58">
                  <c:v>281</c:v>
                </c:pt>
                <c:pt idx="59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1-4540-B688-234B90D299CB}"/>
            </c:ext>
          </c:extLst>
        </c:ser>
        <c:ser>
          <c:idx val="1"/>
          <c:order val="2"/>
          <c:tx>
            <c:strRef>
              <c:f>'B1.A13'!$C$4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'B1.A13'!$C$5:$C$64</c:f>
              <c:numCache>
                <c:formatCode>#,##0</c:formatCode>
                <c:ptCount val="60"/>
                <c:pt idx="50">
                  <c:v>273.339822779374</c:v>
                </c:pt>
                <c:pt idx="51">
                  <c:v>267.29860893974097</c:v>
                </c:pt>
                <c:pt idx="52">
                  <c:v>273.679207601847</c:v>
                </c:pt>
                <c:pt idx="53">
                  <c:v>317.55495623548899</c:v>
                </c:pt>
                <c:pt idx="54">
                  <c:v>309.04410850253601</c:v>
                </c:pt>
                <c:pt idx="55">
                  <c:v>283.29418129838098</c:v>
                </c:pt>
                <c:pt idx="56">
                  <c:v>266.99971956647897</c:v>
                </c:pt>
                <c:pt idx="57">
                  <c:v>291.27434682683401</c:v>
                </c:pt>
                <c:pt idx="58">
                  <c:v>294.09009606652398</c:v>
                </c:pt>
                <c:pt idx="59">
                  <c:v>295.93310219636197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379</c:v>
                </c:pt>
                <c:pt idx="2" formatCode="General">
                  <c:v>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'B1.A14'!$E$5:$E$64</c:f>
              <c:numCache>
                <c:formatCode>#,##0</c:formatCode>
                <c:ptCount val="60"/>
                <c:pt idx="50">
                  <c:v>180.676203647964</c:v>
                </c:pt>
                <c:pt idx="51">
                  <c:v>157.56171626416599</c:v>
                </c:pt>
                <c:pt idx="52">
                  <c:v>204.425524270235</c:v>
                </c:pt>
                <c:pt idx="53">
                  <c:v>207.43854703631499</c:v>
                </c:pt>
                <c:pt idx="54">
                  <c:v>176.56171626416599</c:v>
                </c:pt>
                <c:pt idx="55">
                  <c:v>229.88781472745501</c:v>
                </c:pt>
                <c:pt idx="56">
                  <c:v>208.790691031763</c:v>
                </c:pt>
                <c:pt idx="57">
                  <c:v>223.67186272593801</c:v>
                </c:pt>
                <c:pt idx="58">
                  <c:v>227.43854703631499</c:v>
                </c:pt>
                <c:pt idx="59">
                  <c:v>188.76898642162999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8-4EC3-B16E-275F64BFA6D6}"/>
            </c:ext>
          </c:extLst>
        </c:ser>
        <c:ser>
          <c:idx val="2"/>
          <c:order val="4"/>
          <c:tx>
            <c:strRef>
              <c:f>'B1.A14'!$D$4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'B1.A14'!$D$5:$D$64</c:f>
              <c:numCache>
                <c:formatCode>#,##0</c:formatCode>
                <c:ptCount val="60"/>
                <c:pt idx="50">
                  <c:v>110.68896311356301</c:v>
                </c:pt>
                <c:pt idx="51">
                  <c:v>87.574475729764799</c:v>
                </c:pt>
                <c:pt idx="52">
                  <c:v>134.43828373583401</c:v>
                </c:pt>
                <c:pt idx="53">
                  <c:v>137.45130650191399</c:v>
                </c:pt>
                <c:pt idx="54">
                  <c:v>106.574475729765</c:v>
                </c:pt>
                <c:pt idx="55">
                  <c:v>159.90057419305401</c:v>
                </c:pt>
                <c:pt idx="56">
                  <c:v>138.80345049736101</c:v>
                </c:pt>
                <c:pt idx="57">
                  <c:v>153.68462219153699</c:v>
                </c:pt>
                <c:pt idx="58">
                  <c:v>157.451306501913</c:v>
                </c:pt>
                <c:pt idx="59">
                  <c:v>118.78174588722899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'B1.A14'!$B$5:$B$64</c:f>
              <c:numCache>
                <c:formatCode>#,##0</c:formatCode>
                <c:ptCount val="60"/>
                <c:pt idx="0">
                  <c:v>145</c:v>
                </c:pt>
                <c:pt idx="1">
                  <c:v>136</c:v>
                </c:pt>
                <c:pt idx="2">
                  <c:v>135</c:v>
                </c:pt>
                <c:pt idx="3">
                  <c:v>119</c:v>
                </c:pt>
                <c:pt idx="4">
                  <c:v>153</c:v>
                </c:pt>
                <c:pt idx="5">
                  <c:v>171</c:v>
                </c:pt>
                <c:pt idx="6">
                  <c:v>160</c:v>
                </c:pt>
                <c:pt idx="7">
                  <c:v>160</c:v>
                </c:pt>
                <c:pt idx="8">
                  <c:v>200</c:v>
                </c:pt>
                <c:pt idx="9">
                  <c:v>171</c:v>
                </c:pt>
                <c:pt idx="10">
                  <c:v>210</c:v>
                </c:pt>
                <c:pt idx="11">
                  <c:v>152</c:v>
                </c:pt>
                <c:pt idx="12">
                  <c:v>153</c:v>
                </c:pt>
                <c:pt idx="13">
                  <c:v>136</c:v>
                </c:pt>
                <c:pt idx="14">
                  <c:v>160</c:v>
                </c:pt>
                <c:pt idx="15">
                  <c:v>111</c:v>
                </c:pt>
                <c:pt idx="16">
                  <c:v>148</c:v>
                </c:pt>
                <c:pt idx="17">
                  <c:v>162</c:v>
                </c:pt>
                <c:pt idx="18">
                  <c:v>121</c:v>
                </c:pt>
                <c:pt idx="19">
                  <c:v>171</c:v>
                </c:pt>
                <c:pt idx="20">
                  <c:v>185</c:v>
                </c:pt>
                <c:pt idx="21">
                  <c:v>184</c:v>
                </c:pt>
                <c:pt idx="22">
                  <c:v>185</c:v>
                </c:pt>
                <c:pt idx="23">
                  <c:v>149</c:v>
                </c:pt>
                <c:pt idx="24">
                  <c:v>145</c:v>
                </c:pt>
                <c:pt idx="25">
                  <c:v>101</c:v>
                </c:pt>
                <c:pt idx="26">
                  <c:v>131</c:v>
                </c:pt>
                <c:pt idx="27">
                  <c:v>111</c:v>
                </c:pt>
                <c:pt idx="28">
                  <c:v>181</c:v>
                </c:pt>
                <c:pt idx="29">
                  <c:v>172</c:v>
                </c:pt>
                <c:pt idx="30">
                  <c:v>130</c:v>
                </c:pt>
                <c:pt idx="31">
                  <c:v>190</c:v>
                </c:pt>
                <c:pt idx="32">
                  <c:v>156</c:v>
                </c:pt>
                <c:pt idx="33">
                  <c:v>178</c:v>
                </c:pt>
                <c:pt idx="34">
                  <c:v>192</c:v>
                </c:pt>
                <c:pt idx="35">
                  <c:v>156</c:v>
                </c:pt>
                <c:pt idx="36">
                  <c:v>149</c:v>
                </c:pt>
                <c:pt idx="37">
                  <c:v>154</c:v>
                </c:pt>
                <c:pt idx="38">
                  <c:v>164</c:v>
                </c:pt>
                <c:pt idx="39">
                  <c:v>137</c:v>
                </c:pt>
                <c:pt idx="40">
                  <c:v>155</c:v>
                </c:pt>
                <c:pt idx="41">
                  <c:v>173</c:v>
                </c:pt>
                <c:pt idx="42">
                  <c:v>156</c:v>
                </c:pt>
                <c:pt idx="43">
                  <c:v>201</c:v>
                </c:pt>
                <c:pt idx="44">
                  <c:v>196</c:v>
                </c:pt>
                <c:pt idx="45">
                  <c:v>202</c:v>
                </c:pt>
                <c:pt idx="46">
                  <c:v>193</c:v>
                </c:pt>
                <c:pt idx="47">
                  <c:v>151</c:v>
                </c:pt>
                <c:pt idx="48">
                  <c:v>152</c:v>
                </c:pt>
                <c:pt idx="49">
                  <c:v>124</c:v>
                </c:pt>
                <c:pt idx="50">
                  <c:v>119</c:v>
                </c:pt>
                <c:pt idx="51">
                  <c:v>100</c:v>
                </c:pt>
                <c:pt idx="52">
                  <c:v>134</c:v>
                </c:pt>
                <c:pt idx="53">
                  <c:v>146</c:v>
                </c:pt>
                <c:pt idx="54">
                  <c:v>144</c:v>
                </c:pt>
                <c:pt idx="55">
                  <c:v>204</c:v>
                </c:pt>
                <c:pt idx="56">
                  <c:v>181</c:v>
                </c:pt>
                <c:pt idx="57">
                  <c:v>186</c:v>
                </c:pt>
                <c:pt idx="58">
                  <c:v>162</c:v>
                </c:pt>
                <c:pt idx="59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EC3-B16E-275F64BFA6D6}"/>
            </c:ext>
          </c:extLst>
        </c:ser>
        <c:ser>
          <c:idx val="1"/>
          <c:order val="2"/>
          <c:tx>
            <c:strRef>
              <c:f>'B1.A14'!$C$4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'B1.A14'!$C$5:$C$64</c:f>
              <c:numCache>
                <c:formatCode>#,##0</c:formatCode>
                <c:ptCount val="60"/>
                <c:pt idx="50">
                  <c:v>145.68258338076399</c:v>
                </c:pt>
                <c:pt idx="51">
                  <c:v>122.568095996965</c:v>
                </c:pt>
                <c:pt idx="52">
                  <c:v>169.43190400303499</c:v>
                </c:pt>
                <c:pt idx="53">
                  <c:v>172.44492676911401</c:v>
                </c:pt>
                <c:pt idx="54">
                  <c:v>141.56809599696501</c:v>
                </c:pt>
                <c:pt idx="55">
                  <c:v>194.89419446025499</c:v>
                </c:pt>
                <c:pt idx="56">
                  <c:v>173.79707076456199</c:v>
                </c:pt>
                <c:pt idx="57">
                  <c:v>188.678242458737</c:v>
                </c:pt>
                <c:pt idx="58">
                  <c:v>192.44492676911401</c:v>
                </c:pt>
                <c:pt idx="59">
                  <c:v>153.77536615443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210</c:v>
                </c:pt>
                <c:pt idx="2" formatCode="General">
                  <c:v>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'A1.B7'!$E$6:$E$65</c:f>
              <c:numCache>
                <c:formatCode>#,##0</c:formatCode>
                <c:ptCount val="60"/>
                <c:pt idx="50">
                  <c:v>79.792416867760096</c:v>
                </c:pt>
                <c:pt idx="51">
                  <c:v>56.418188385277297</c:v>
                </c:pt>
                <c:pt idx="52">
                  <c:v>40.1874593383818</c:v>
                </c:pt>
                <c:pt idx="53">
                  <c:v>30.768081807490599</c:v>
                </c:pt>
                <c:pt idx="54">
                  <c:v>27.7261156248533</c:v>
                </c:pt>
                <c:pt idx="55">
                  <c:v>26.482725363653898</c:v>
                </c:pt>
                <c:pt idx="56">
                  <c:v>31.278170264113399</c:v>
                </c:pt>
                <c:pt idx="57">
                  <c:v>53.029252964329402</c:v>
                </c:pt>
                <c:pt idx="58">
                  <c:v>72.300186165391906</c:v>
                </c:pt>
                <c:pt idx="59">
                  <c:v>86.449253967371703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29C-B7BE-0407799B645D}"/>
            </c:ext>
          </c:extLst>
        </c:ser>
        <c:ser>
          <c:idx val="2"/>
          <c:order val="4"/>
          <c:tx>
            <c:strRef>
              <c:f>'A1.B7'!$D$5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'A1.B7'!$D$6:$D$65</c:f>
              <c:numCache>
                <c:formatCode>#,##0</c:formatCode>
                <c:ptCount val="60"/>
                <c:pt idx="50">
                  <c:v>24.226854598998301</c:v>
                </c:pt>
                <c:pt idx="51">
                  <c:v>0.85262611651546605</c:v>
                </c:pt>
                <c:pt idx="52">
                  <c:v>-15.378102930380001</c:v>
                </c:pt>
                <c:pt idx="53">
                  <c:v>-24.797480461271199</c:v>
                </c:pt>
                <c:pt idx="54">
                  <c:v>-27.839446643908499</c:v>
                </c:pt>
                <c:pt idx="55">
                  <c:v>-29.0828369051079</c:v>
                </c:pt>
                <c:pt idx="56">
                  <c:v>-24.2873920046484</c:v>
                </c:pt>
                <c:pt idx="57">
                  <c:v>-2.5363093044324101</c:v>
                </c:pt>
                <c:pt idx="58">
                  <c:v>16.734623896630101</c:v>
                </c:pt>
                <c:pt idx="59">
                  <c:v>30.883691698609901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'A1.B7'!$B$6:$B$65</c:f>
              <c:numCache>
                <c:formatCode>#,##0</c:formatCode>
                <c:ptCount val="60"/>
                <c:pt idx="0">
                  <c:v>135</c:v>
                </c:pt>
                <c:pt idx="1">
                  <c:v>49</c:v>
                </c:pt>
                <c:pt idx="2">
                  <c:v>61</c:v>
                </c:pt>
                <c:pt idx="3">
                  <c:v>48</c:v>
                </c:pt>
                <c:pt idx="4">
                  <c:v>18</c:v>
                </c:pt>
                <c:pt idx="5">
                  <c:v>12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42</c:v>
                </c:pt>
                <c:pt idx="10">
                  <c:v>54</c:v>
                </c:pt>
                <c:pt idx="11">
                  <c:v>73</c:v>
                </c:pt>
                <c:pt idx="12">
                  <c:v>81</c:v>
                </c:pt>
                <c:pt idx="13">
                  <c:v>82</c:v>
                </c:pt>
                <c:pt idx="14">
                  <c:v>41</c:v>
                </c:pt>
                <c:pt idx="15">
                  <c:v>37</c:v>
                </c:pt>
                <c:pt idx="16">
                  <c:v>21</c:v>
                </c:pt>
                <c:pt idx="17">
                  <c:v>5</c:v>
                </c:pt>
                <c:pt idx="18">
                  <c:v>9</c:v>
                </c:pt>
                <c:pt idx="19">
                  <c:v>7</c:v>
                </c:pt>
                <c:pt idx="20">
                  <c:v>12</c:v>
                </c:pt>
                <c:pt idx="21">
                  <c:v>29</c:v>
                </c:pt>
                <c:pt idx="22">
                  <c:v>45</c:v>
                </c:pt>
                <c:pt idx="23">
                  <c:v>70</c:v>
                </c:pt>
                <c:pt idx="24">
                  <c:v>92</c:v>
                </c:pt>
                <c:pt idx="25">
                  <c:v>101</c:v>
                </c:pt>
                <c:pt idx="26">
                  <c:v>80</c:v>
                </c:pt>
                <c:pt idx="27">
                  <c:v>29</c:v>
                </c:pt>
                <c:pt idx="28">
                  <c:v>5</c:v>
                </c:pt>
                <c:pt idx="29">
                  <c:v>11</c:v>
                </c:pt>
                <c:pt idx="30">
                  <c:v>1</c:v>
                </c:pt>
                <c:pt idx="31">
                  <c:v>8</c:v>
                </c:pt>
                <c:pt idx="32">
                  <c:v>11</c:v>
                </c:pt>
                <c:pt idx="33">
                  <c:v>31</c:v>
                </c:pt>
                <c:pt idx="34">
                  <c:v>52</c:v>
                </c:pt>
                <c:pt idx="35">
                  <c:v>62</c:v>
                </c:pt>
                <c:pt idx="36">
                  <c:v>89</c:v>
                </c:pt>
                <c:pt idx="37">
                  <c:v>53</c:v>
                </c:pt>
                <c:pt idx="38">
                  <c:v>52</c:v>
                </c:pt>
                <c:pt idx="39">
                  <c:v>28</c:v>
                </c:pt>
                <c:pt idx="40">
                  <c:v>31</c:v>
                </c:pt>
                <c:pt idx="41">
                  <c:v>10</c:v>
                </c:pt>
                <c:pt idx="42">
                  <c:v>8</c:v>
                </c:pt>
                <c:pt idx="43">
                  <c:v>3</c:v>
                </c:pt>
                <c:pt idx="44">
                  <c:v>10</c:v>
                </c:pt>
                <c:pt idx="45">
                  <c:v>26</c:v>
                </c:pt>
                <c:pt idx="46">
                  <c:v>53</c:v>
                </c:pt>
                <c:pt idx="47">
                  <c:v>57</c:v>
                </c:pt>
                <c:pt idx="48">
                  <c:v>70</c:v>
                </c:pt>
                <c:pt idx="49">
                  <c:v>63</c:v>
                </c:pt>
                <c:pt idx="50">
                  <c:v>71</c:v>
                </c:pt>
                <c:pt idx="51">
                  <c:v>41</c:v>
                </c:pt>
                <c:pt idx="52">
                  <c:v>19</c:v>
                </c:pt>
                <c:pt idx="53">
                  <c:v>4</c:v>
                </c:pt>
                <c:pt idx="54">
                  <c:v>3</c:v>
                </c:pt>
                <c:pt idx="55">
                  <c:v>6</c:v>
                </c:pt>
                <c:pt idx="56">
                  <c:v>10</c:v>
                </c:pt>
                <c:pt idx="57">
                  <c:v>31</c:v>
                </c:pt>
                <c:pt idx="58">
                  <c:v>26</c:v>
                </c:pt>
                <c:pt idx="5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0-429C-B7BE-0407799B645D}"/>
            </c:ext>
          </c:extLst>
        </c:ser>
        <c:ser>
          <c:idx val="1"/>
          <c:order val="2"/>
          <c:tx>
            <c:strRef>
              <c:f>'A1.B7'!$C$5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'A1.B7'!$C$6:$C$65</c:f>
              <c:numCache>
                <c:formatCode>#,##0</c:formatCode>
                <c:ptCount val="60"/>
                <c:pt idx="50">
                  <c:v>52.009635733379199</c:v>
                </c:pt>
                <c:pt idx="51">
                  <c:v>28.635407250896399</c:v>
                </c:pt>
                <c:pt idx="52">
                  <c:v>12.4046782040009</c:v>
                </c:pt>
                <c:pt idx="53">
                  <c:v>2.9853006731096601</c:v>
                </c:pt>
                <c:pt idx="54">
                  <c:v>-5.6665509527622497E-2</c:v>
                </c:pt>
                <c:pt idx="55">
                  <c:v>-1.30005577072698</c:v>
                </c:pt>
                <c:pt idx="56">
                  <c:v>3.4953891297324899</c:v>
                </c:pt>
                <c:pt idx="57">
                  <c:v>25.246471829948501</c:v>
                </c:pt>
                <c:pt idx="58">
                  <c:v>44.517405031011002</c:v>
                </c:pt>
                <c:pt idx="59">
                  <c:v>58.666472832990799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135</c:v>
                </c:pt>
                <c:pt idx="2" formatCode="General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'B1.A15'!$E$5:$E$64</c:f>
              <c:numCache>
                <c:formatCode>#,##0</c:formatCode>
                <c:ptCount val="60"/>
                <c:pt idx="50">
                  <c:v>1446.77711898135</c:v>
                </c:pt>
                <c:pt idx="51">
                  <c:v>1692.85733865932</c:v>
                </c:pt>
                <c:pt idx="52">
                  <c:v>2186.83252830117</c:v>
                </c:pt>
                <c:pt idx="53">
                  <c:v>2643.5056460258602</c:v>
                </c:pt>
                <c:pt idx="54">
                  <c:v>3586.3821856137201</c:v>
                </c:pt>
                <c:pt idx="55">
                  <c:v>2933.1565721479901</c:v>
                </c:pt>
                <c:pt idx="56">
                  <c:v>2093.1080425813202</c:v>
                </c:pt>
                <c:pt idx="57">
                  <c:v>1573.2656110399701</c:v>
                </c:pt>
                <c:pt idx="58">
                  <c:v>1439.6581155824999</c:v>
                </c:pt>
                <c:pt idx="59">
                  <c:v>1463.8946050388599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B-4A74-B8C8-19CFE556AC51}"/>
            </c:ext>
          </c:extLst>
        </c:ser>
        <c:ser>
          <c:idx val="2"/>
          <c:order val="4"/>
          <c:tx>
            <c:strRef>
              <c:f>'B1.A15'!$D$4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'B1.A15'!$D$5:$D$64</c:f>
              <c:numCache>
                <c:formatCode>#,##0</c:formatCode>
                <c:ptCount val="60"/>
                <c:pt idx="50">
                  <c:v>510.309958321203</c:v>
                </c:pt>
                <c:pt idx="51">
                  <c:v>709.38584830212994</c:v>
                </c:pt>
                <c:pt idx="52">
                  <c:v>1198.6508871283399</c:v>
                </c:pt>
                <c:pt idx="53">
                  <c:v>1654.8405761394199</c:v>
                </c:pt>
                <c:pt idx="54">
                  <c:v>2597.6673814927999</c:v>
                </c:pt>
                <c:pt idx="55">
                  <c:v>1944.4366502248099</c:v>
                </c:pt>
                <c:pt idx="56">
                  <c:v>1104.3875940078001</c:v>
                </c:pt>
                <c:pt idx="57">
                  <c:v>584.54510827106196</c:v>
                </c:pt>
                <c:pt idx="58">
                  <c:v>450.93760723656902</c:v>
                </c:pt>
                <c:pt idx="59">
                  <c:v>475.17409611901599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'B1.A15'!$B$5:$B$64</c:f>
              <c:numCache>
                <c:formatCode>#,##0</c:formatCode>
                <c:ptCount val="60"/>
                <c:pt idx="0">
                  <c:v>886</c:v>
                </c:pt>
                <c:pt idx="1">
                  <c:v>888</c:v>
                </c:pt>
                <c:pt idx="2">
                  <c:v>996</c:v>
                </c:pt>
                <c:pt idx="3">
                  <c:v>1123</c:v>
                </c:pt>
                <c:pt idx="4">
                  <c:v>1441</c:v>
                </c:pt>
                <c:pt idx="5">
                  <c:v>2108</c:v>
                </c:pt>
                <c:pt idx="6">
                  <c:v>3240</c:v>
                </c:pt>
                <c:pt idx="7">
                  <c:v>3361</c:v>
                </c:pt>
                <c:pt idx="8">
                  <c:v>1664</c:v>
                </c:pt>
                <c:pt idx="9">
                  <c:v>1194</c:v>
                </c:pt>
                <c:pt idx="10">
                  <c:v>838</c:v>
                </c:pt>
                <c:pt idx="11">
                  <c:v>917</c:v>
                </c:pt>
                <c:pt idx="12">
                  <c:v>934</c:v>
                </c:pt>
                <c:pt idx="13">
                  <c:v>888</c:v>
                </c:pt>
                <c:pt idx="14">
                  <c:v>1113</c:v>
                </c:pt>
                <c:pt idx="15">
                  <c:v>1121</c:v>
                </c:pt>
                <c:pt idx="16">
                  <c:v>1559</c:v>
                </c:pt>
                <c:pt idx="17">
                  <c:v>1704</c:v>
                </c:pt>
                <c:pt idx="18">
                  <c:v>2268</c:v>
                </c:pt>
                <c:pt idx="19">
                  <c:v>2023</c:v>
                </c:pt>
                <c:pt idx="20">
                  <c:v>1624</c:v>
                </c:pt>
                <c:pt idx="21">
                  <c:v>1165</c:v>
                </c:pt>
                <c:pt idx="22">
                  <c:v>935</c:v>
                </c:pt>
                <c:pt idx="23">
                  <c:v>974</c:v>
                </c:pt>
                <c:pt idx="24">
                  <c:v>948</c:v>
                </c:pt>
                <c:pt idx="25">
                  <c:v>858</c:v>
                </c:pt>
                <c:pt idx="26">
                  <c:v>940</c:v>
                </c:pt>
                <c:pt idx="27">
                  <c:v>1173</c:v>
                </c:pt>
                <c:pt idx="28">
                  <c:v>1827</c:v>
                </c:pt>
                <c:pt idx="29">
                  <c:v>2161</c:v>
                </c:pt>
                <c:pt idx="30">
                  <c:v>3281</c:v>
                </c:pt>
                <c:pt idx="31">
                  <c:v>2441</c:v>
                </c:pt>
                <c:pt idx="32">
                  <c:v>1576</c:v>
                </c:pt>
                <c:pt idx="33">
                  <c:v>1086</c:v>
                </c:pt>
                <c:pt idx="34">
                  <c:v>947</c:v>
                </c:pt>
                <c:pt idx="35">
                  <c:v>963</c:v>
                </c:pt>
                <c:pt idx="36">
                  <c:v>911</c:v>
                </c:pt>
                <c:pt idx="37">
                  <c:v>888</c:v>
                </c:pt>
                <c:pt idx="38">
                  <c:v>1004</c:v>
                </c:pt>
                <c:pt idx="39">
                  <c:v>1249</c:v>
                </c:pt>
                <c:pt idx="40">
                  <c:v>1347</c:v>
                </c:pt>
                <c:pt idx="41">
                  <c:v>2117</c:v>
                </c:pt>
                <c:pt idx="42">
                  <c:v>2615</c:v>
                </c:pt>
                <c:pt idx="43">
                  <c:v>2433</c:v>
                </c:pt>
                <c:pt idx="44">
                  <c:v>1656</c:v>
                </c:pt>
                <c:pt idx="45">
                  <c:v>1061</c:v>
                </c:pt>
                <c:pt idx="46">
                  <c:v>941</c:v>
                </c:pt>
                <c:pt idx="47">
                  <c:v>986</c:v>
                </c:pt>
                <c:pt idx="48">
                  <c:v>1010</c:v>
                </c:pt>
                <c:pt idx="49">
                  <c:v>930</c:v>
                </c:pt>
                <c:pt idx="50">
                  <c:v>806</c:v>
                </c:pt>
                <c:pt idx="51">
                  <c:v>910</c:v>
                </c:pt>
                <c:pt idx="52">
                  <c:v>1109</c:v>
                </c:pt>
                <c:pt idx="53">
                  <c:v>1870</c:v>
                </c:pt>
                <c:pt idx="54">
                  <c:v>1782</c:v>
                </c:pt>
                <c:pt idx="55">
                  <c:v>2102</c:v>
                </c:pt>
                <c:pt idx="56">
                  <c:v>1483</c:v>
                </c:pt>
                <c:pt idx="57">
                  <c:v>1181</c:v>
                </c:pt>
                <c:pt idx="58">
                  <c:v>855</c:v>
                </c:pt>
                <c:pt idx="59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B-4A74-B8C8-19CFE556AC51}"/>
            </c:ext>
          </c:extLst>
        </c:ser>
        <c:ser>
          <c:idx val="1"/>
          <c:order val="2"/>
          <c:tx>
            <c:strRef>
              <c:f>'B1.A15'!$C$4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'B1.A15'!$C$5:$C$64</c:f>
              <c:numCache>
                <c:formatCode>#,##0</c:formatCode>
                <c:ptCount val="60"/>
                <c:pt idx="50">
                  <c:v>978.54353865127905</c:v>
                </c:pt>
                <c:pt idx="51">
                  <c:v>1201.1215934807201</c:v>
                </c:pt>
                <c:pt idx="52">
                  <c:v>1692.74170771475</c:v>
                </c:pt>
                <c:pt idx="53">
                  <c:v>2149.1731110826399</c:v>
                </c:pt>
                <c:pt idx="54">
                  <c:v>3092.02478355326</c:v>
                </c:pt>
                <c:pt idx="55">
                  <c:v>2438.7966111863998</c:v>
                </c:pt>
                <c:pt idx="56">
                  <c:v>1598.7478182945599</c:v>
                </c:pt>
                <c:pt idx="57">
                  <c:v>1078.90535965552</c:v>
                </c:pt>
                <c:pt idx="58">
                  <c:v>945.29786140953695</c:v>
                </c:pt>
                <c:pt idx="59">
                  <c:v>969.53435057893705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3361</c:v>
                </c:pt>
                <c:pt idx="2" formatCode="General">
                  <c:v>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'B1.A16'!$E$5:$E$64</c:f>
              <c:numCache>
                <c:formatCode>#,##0</c:formatCode>
                <c:ptCount val="60"/>
                <c:pt idx="50">
                  <c:v>841.95417463771696</c:v>
                </c:pt>
                <c:pt idx="51">
                  <c:v>941.00073712483504</c:v>
                </c:pt>
                <c:pt idx="52">
                  <c:v>994.49010008548396</c:v>
                </c:pt>
                <c:pt idx="53">
                  <c:v>992.36798660797399</c:v>
                </c:pt>
                <c:pt idx="54">
                  <c:v>860.68531241826702</c:v>
                </c:pt>
                <c:pt idx="55">
                  <c:v>1004.64115849725</c:v>
                </c:pt>
                <c:pt idx="56">
                  <c:v>949.94296804311898</c:v>
                </c:pt>
                <c:pt idx="57">
                  <c:v>1009.8434628933099</c:v>
                </c:pt>
                <c:pt idx="58">
                  <c:v>887.38075319037205</c:v>
                </c:pt>
                <c:pt idx="59">
                  <c:v>746.80014598054004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1-47FC-9D49-1DFFEEFDF9BC}"/>
            </c:ext>
          </c:extLst>
        </c:ser>
        <c:ser>
          <c:idx val="2"/>
          <c:order val="4"/>
          <c:tx>
            <c:strRef>
              <c:f>'B1.A16'!$D$4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'B1.A16'!$D$5:$D$64</c:f>
              <c:numCache>
                <c:formatCode>#,##0</c:formatCode>
                <c:ptCount val="60"/>
                <c:pt idx="50">
                  <c:v>662.66771390792996</c:v>
                </c:pt>
                <c:pt idx="51">
                  <c:v>746.65905574677004</c:v>
                </c:pt>
                <c:pt idx="52">
                  <c:v>797.63213465118395</c:v>
                </c:pt>
                <c:pt idx="53">
                  <c:v>795.07298754723604</c:v>
                </c:pt>
                <c:pt idx="54">
                  <c:v>663.31399161943705</c:v>
                </c:pt>
                <c:pt idx="55">
                  <c:v>807.25681913341202</c:v>
                </c:pt>
                <c:pt idx="56">
                  <c:v>752.55826205922699</c:v>
                </c:pt>
                <c:pt idx="57">
                  <c:v>812.46961618856596</c:v>
                </c:pt>
                <c:pt idx="58">
                  <c:v>690.07123979881396</c:v>
                </c:pt>
                <c:pt idx="59">
                  <c:v>549.85905854267105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'B1.A16'!$B$5:$B$64</c:f>
              <c:numCache>
                <c:formatCode>#,##0</c:formatCode>
                <c:ptCount val="60"/>
                <c:pt idx="0">
                  <c:v>793</c:v>
                </c:pt>
                <c:pt idx="1">
                  <c:v>818</c:v>
                </c:pt>
                <c:pt idx="2">
                  <c:v>850</c:v>
                </c:pt>
                <c:pt idx="3">
                  <c:v>1009</c:v>
                </c:pt>
                <c:pt idx="4">
                  <c:v>1069</c:v>
                </c:pt>
                <c:pt idx="5">
                  <c:v>1065</c:v>
                </c:pt>
                <c:pt idx="6">
                  <c:v>977</c:v>
                </c:pt>
                <c:pt idx="7">
                  <c:v>1043</c:v>
                </c:pt>
                <c:pt idx="8">
                  <c:v>1024</c:v>
                </c:pt>
                <c:pt idx="9">
                  <c:v>997</c:v>
                </c:pt>
                <c:pt idx="10">
                  <c:v>935</c:v>
                </c:pt>
                <c:pt idx="11">
                  <c:v>862</c:v>
                </c:pt>
                <c:pt idx="12">
                  <c:v>943</c:v>
                </c:pt>
                <c:pt idx="13">
                  <c:v>820</c:v>
                </c:pt>
                <c:pt idx="14">
                  <c:v>968</c:v>
                </c:pt>
                <c:pt idx="15">
                  <c:v>926</c:v>
                </c:pt>
                <c:pt idx="16">
                  <c:v>1015</c:v>
                </c:pt>
                <c:pt idx="17">
                  <c:v>1051</c:v>
                </c:pt>
                <c:pt idx="18">
                  <c:v>956</c:v>
                </c:pt>
                <c:pt idx="19">
                  <c:v>1031</c:v>
                </c:pt>
                <c:pt idx="20">
                  <c:v>938</c:v>
                </c:pt>
                <c:pt idx="21">
                  <c:v>1026</c:v>
                </c:pt>
                <c:pt idx="22">
                  <c:v>879</c:v>
                </c:pt>
                <c:pt idx="23">
                  <c:v>801</c:v>
                </c:pt>
                <c:pt idx="24">
                  <c:v>799</c:v>
                </c:pt>
                <c:pt idx="25">
                  <c:v>739</c:v>
                </c:pt>
                <c:pt idx="26">
                  <c:v>779</c:v>
                </c:pt>
                <c:pt idx="27">
                  <c:v>917</c:v>
                </c:pt>
                <c:pt idx="28">
                  <c:v>956</c:v>
                </c:pt>
                <c:pt idx="29">
                  <c:v>911</c:v>
                </c:pt>
                <c:pt idx="30">
                  <c:v>776</c:v>
                </c:pt>
                <c:pt idx="31">
                  <c:v>971</c:v>
                </c:pt>
                <c:pt idx="32">
                  <c:v>930</c:v>
                </c:pt>
                <c:pt idx="33">
                  <c:v>989</c:v>
                </c:pt>
                <c:pt idx="34">
                  <c:v>872</c:v>
                </c:pt>
                <c:pt idx="35">
                  <c:v>715</c:v>
                </c:pt>
                <c:pt idx="36">
                  <c:v>756</c:v>
                </c:pt>
                <c:pt idx="37">
                  <c:v>686</c:v>
                </c:pt>
                <c:pt idx="38">
                  <c:v>894</c:v>
                </c:pt>
                <c:pt idx="39">
                  <c:v>858</c:v>
                </c:pt>
                <c:pt idx="40">
                  <c:v>933</c:v>
                </c:pt>
                <c:pt idx="41">
                  <c:v>892</c:v>
                </c:pt>
                <c:pt idx="42">
                  <c:v>863</c:v>
                </c:pt>
                <c:pt idx="43">
                  <c:v>912</c:v>
                </c:pt>
                <c:pt idx="44">
                  <c:v>853</c:v>
                </c:pt>
                <c:pt idx="45">
                  <c:v>869</c:v>
                </c:pt>
                <c:pt idx="46">
                  <c:v>770</c:v>
                </c:pt>
                <c:pt idx="47">
                  <c:v>763</c:v>
                </c:pt>
                <c:pt idx="48">
                  <c:v>872</c:v>
                </c:pt>
                <c:pt idx="49">
                  <c:v>738</c:v>
                </c:pt>
                <c:pt idx="50">
                  <c:v>677</c:v>
                </c:pt>
                <c:pt idx="51">
                  <c:v>737</c:v>
                </c:pt>
                <c:pt idx="52">
                  <c:v>843</c:v>
                </c:pt>
                <c:pt idx="53">
                  <c:v>904</c:v>
                </c:pt>
                <c:pt idx="54">
                  <c:v>910</c:v>
                </c:pt>
                <c:pt idx="55">
                  <c:v>899</c:v>
                </c:pt>
                <c:pt idx="56">
                  <c:v>884</c:v>
                </c:pt>
                <c:pt idx="57">
                  <c:v>872</c:v>
                </c:pt>
                <c:pt idx="58">
                  <c:v>788</c:v>
                </c:pt>
                <c:pt idx="59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1-47FC-9D49-1DFFEEFDF9BC}"/>
            </c:ext>
          </c:extLst>
        </c:ser>
        <c:ser>
          <c:idx val="1"/>
          <c:order val="2"/>
          <c:tx>
            <c:strRef>
              <c:f>'B1.A16'!$C$4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'B1.A16'!$C$5:$C$64</c:f>
              <c:numCache>
                <c:formatCode>#,##0</c:formatCode>
                <c:ptCount val="60"/>
                <c:pt idx="50">
                  <c:v>752.31094427282301</c:v>
                </c:pt>
                <c:pt idx="51">
                  <c:v>843.82989643580197</c:v>
                </c:pt>
                <c:pt idx="52">
                  <c:v>896.06111736833395</c:v>
                </c:pt>
                <c:pt idx="53">
                  <c:v>893.72048707760496</c:v>
                </c:pt>
                <c:pt idx="54">
                  <c:v>761.99965201885198</c:v>
                </c:pt>
                <c:pt idx="55">
                  <c:v>905.94898881533095</c:v>
                </c:pt>
                <c:pt idx="56">
                  <c:v>851.25061505117299</c:v>
                </c:pt>
                <c:pt idx="57">
                  <c:v>911.15653954093898</c:v>
                </c:pt>
                <c:pt idx="58">
                  <c:v>788.72599649459301</c:v>
                </c:pt>
                <c:pt idx="59">
                  <c:v>648.32960226160606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1069</c:v>
                </c:pt>
                <c:pt idx="2" formatCode="General">
                  <c:v>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'B1.A17'!$E$5:$E$64</c:f>
              <c:numCache>
                <c:formatCode>#,##0</c:formatCode>
                <c:ptCount val="60"/>
                <c:pt idx="50">
                  <c:v>5148.8126797061304</c:v>
                </c:pt>
                <c:pt idx="51">
                  <c:v>5586.0583545957097</c:v>
                </c:pt>
                <c:pt idx="52">
                  <c:v>6494.80363033907</c:v>
                </c:pt>
                <c:pt idx="53">
                  <c:v>6329.6312835552899</c:v>
                </c:pt>
                <c:pt idx="54">
                  <c:v>6154.1845128157802</c:v>
                </c:pt>
                <c:pt idx="55">
                  <c:v>5916.7943863034698</c:v>
                </c:pt>
                <c:pt idx="56">
                  <c:v>5549.0163044246601</c:v>
                </c:pt>
                <c:pt idx="57">
                  <c:v>5555.9951469307398</c:v>
                </c:pt>
                <c:pt idx="58">
                  <c:v>5101.9425633693099</c:v>
                </c:pt>
                <c:pt idx="59">
                  <c:v>4803.7058371372495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C-4B6F-817D-8A47AEE99188}"/>
            </c:ext>
          </c:extLst>
        </c:ser>
        <c:ser>
          <c:idx val="2"/>
          <c:order val="4"/>
          <c:tx>
            <c:strRef>
              <c:f>'B1.A17'!$D$4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'B1.A17'!$D$5:$D$64</c:f>
              <c:numCache>
                <c:formatCode>#,##0</c:formatCode>
                <c:ptCount val="60"/>
                <c:pt idx="50">
                  <c:v>4130.5101124100702</c:v>
                </c:pt>
                <c:pt idx="51">
                  <c:v>4394.7963919352997</c:v>
                </c:pt>
                <c:pt idx="52">
                  <c:v>5024.7758150935997</c:v>
                </c:pt>
                <c:pt idx="53">
                  <c:v>4776.8769102860997</c:v>
                </c:pt>
                <c:pt idx="54">
                  <c:v>4516.1326707053804</c:v>
                </c:pt>
                <c:pt idx="55">
                  <c:v>4253.8754415388303</c:v>
                </c:pt>
                <c:pt idx="56">
                  <c:v>3864.8263928695301</c:v>
                </c:pt>
                <c:pt idx="57">
                  <c:v>3866.3334421978002</c:v>
                </c:pt>
                <c:pt idx="58">
                  <c:v>3407.99670945254</c:v>
                </c:pt>
                <c:pt idx="59">
                  <c:v>3108.8787955223902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'B1.A17'!$B$5:$B$64</c:f>
              <c:numCache>
                <c:formatCode>#,##0</c:formatCode>
                <c:ptCount val="60"/>
                <c:pt idx="0">
                  <c:v>4511</c:v>
                </c:pt>
                <c:pt idx="1">
                  <c:v>4349</c:v>
                </c:pt>
                <c:pt idx="2">
                  <c:v>4644</c:v>
                </c:pt>
                <c:pt idx="3">
                  <c:v>4763</c:v>
                </c:pt>
                <c:pt idx="4">
                  <c:v>5786</c:v>
                </c:pt>
                <c:pt idx="5">
                  <c:v>5642</c:v>
                </c:pt>
                <c:pt idx="6">
                  <c:v>5504</c:v>
                </c:pt>
                <c:pt idx="7">
                  <c:v>5303</c:v>
                </c:pt>
                <c:pt idx="8">
                  <c:v>4926</c:v>
                </c:pt>
                <c:pt idx="9">
                  <c:v>4631</c:v>
                </c:pt>
                <c:pt idx="10">
                  <c:v>4515</c:v>
                </c:pt>
                <c:pt idx="11">
                  <c:v>4027</c:v>
                </c:pt>
                <c:pt idx="12">
                  <c:v>4920</c:v>
                </c:pt>
                <c:pt idx="13">
                  <c:v>4402</c:v>
                </c:pt>
                <c:pt idx="14">
                  <c:v>5179</c:v>
                </c:pt>
                <c:pt idx="15">
                  <c:v>5212</c:v>
                </c:pt>
                <c:pt idx="16">
                  <c:v>6209</c:v>
                </c:pt>
                <c:pt idx="17">
                  <c:v>6005</c:v>
                </c:pt>
                <c:pt idx="18">
                  <c:v>5647</c:v>
                </c:pt>
                <c:pt idx="19">
                  <c:v>5660</c:v>
                </c:pt>
                <c:pt idx="20">
                  <c:v>5387</c:v>
                </c:pt>
                <c:pt idx="21">
                  <c:v>5284</c:v>
                </c:pt>
                <c:pt idx="22">
                  <c:v>4639</c:v>
                </c:pt>
                <c:pt idx="23">
                  <c:v>4102</c:v>
                </c:pt>
                <c:pt idx="24">
                  <c:v>4047</c:v>
                </c:pt>
                <c:pt idx="25">
                  <c:v>3571</c:v>
                </c:pt>
                <c:pt idx="26">
                  <c:v>4045</c:v>
                </c:pt>
                <c:pt idx="27">
                  <c:v>4361</c:v>
                </c:pt>
                <c:pt idx="28">
                  <c:v>5649</c:v>
                </c:pt>
                <c:pt idx="29">
                  <c:v>5195</c:v>
                </c:pt>
                <c:pt idx="30">
                  <c:v>5182</c:v>
                </c:pt>
                <c:pt idx="31">
                  <c:v>4807</c:v>
                </c:pt>
                <c:pt idx="32">
                  <c:v>4504</c:v>
                </c:pt>
                <c:pt idx="33">
                  <c:v>4677</c:v>
                </c:pt>
                <c:pt idx="34">
                  <c:v>4190</c:v>
                </c:pt>
                <c:pt idx="35">
                  <c:v>3932</c:v>
                </c:pt>
                <c:pt idx="36">
                  <c:v>4179</c:v>
                </c:pt>
                <c:pt idx="37">
                  <c:v>3877</c:v>
                </c:pt>
                <c:pt idx="38">
                  <c:v>4461</c:v>
                </c:pt>
                <c:pt idx="39">
                  <c:v>4914</c:v>
                </c:pt>
                <c:pt idx="40">
                  <c:v>5222</c:v>
                </c:pt>
                <c:pt idx="41">
                  <c:v>5478</c:v>
                </c:pt>
                <c:pt idx="42">
                  <c:v>5161</c:v>
                </c:pt>
                <c:pt idx="43">
                  <c:v>5176</c:v>
                </c:pt>
                <c:pt idx="44">
                  <c:v>4798</c:v>
                </c:pt>
                <c:pt idx="45">
                  <c:v>4635</c:v>
                </c:pt>
                <c:pt idx="46">
                  <c:v>4269</c:v>
                </c:pt>
                <c:pt idx="47">
                  <c:v>3942</c:v>
                </c:pt>
                <c:pt idx="48">
                  <c:v>4346</c:v>
                </c:pt>
                <c:pt idx="49">
                  <c:v>4152</c:v>
                </c:pt>
                <c:pt idx="50">
                  <c:v>3536</c:v>
                </c:pt>
                <c:pt idx="51">
                  <c:v>3243</c:v>
                </c:pt>
                <c:pt idx="52">
                  <c:v>3996</c:v>
                </c:pt>
                <c:pt idx="53">
                  <c:v>5072</c:v>
                </c:pt>
                <c:pt idx="54">
                  <c:v>4675</c:v>
                </c:pt>
                <c:pt idx="55">
                  <c:v>5103</c:v>
                </c:pt>
                <c:pt idx="56">
                  <c:v>4522</c:v>
                </c:pt>
                <c:pt idx="57">
                  <c:v>4262</c:v>
                </c:pt>
                <c:pt idx="58">
                  <c:v>3366</c:v>
                </c:pt>
                <c:pt idx="59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C-4B6F-817D-8A47AEE99188}"/>
            </c:ext>
          </c:extLst>
        </c:ser>
        <c:ser>
          <c:idx val="1"/>
          <c:order val="2"/>
          <c:tx>
            <c:strRef>
              <c:f>'B1.A17'!$C$4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'B1.A17'!$C$5:$C$64</c:f>
              <c:numCache>
                <c:formatCode>#,##0</c:formatCode>
                <c:ptCount val="60"/>
                <c:pt idx="50">
                  <c:v>4639.6613960580999</c:v>
                </c:pt>
                <c:pt idx="51">
                  <c:v>4990.4273732655101</c:v>
                </c:pt>
                <c:pt idx="52">
                  <c:v>5759.7897227163403</c:v>
                </c:pt>
                <c:pt idx="53">
                  <c:v>5553.2540969206902</c:v>
                </c:pt>
                <c:pt idx="54">
                  <c:v>5335.1585917605798</c:v>
                </c:pt>
                <c:pt idx="55">
                  <c:v>5085.3349139211496</c:v>
                </c:pt>
                <c:pt idx="56">
                  <c:v>4706.9213486470899</c:v>
                </c:pt>
                <c:pt idx="57">
                  <c:v>4711.1642945642698</c:v>
                </c:pt>
                <c:pt idx="58">
                  <c:v>4254.9696364109304</c:v>
                </c:pt>
                <c:pt idx="59">
                  <c:v>3956.2923163298201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6209</c:v>
                </c:pt>
                <c:pt idx="2" formatCode="General">
                  <c:v>3536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'B1.A18'!$E$5:$E$64</c:f>
              <c:numCache>
                <c:formatCode>#,##0</c:formatCode>
                <c:ptCount val="60"/>
                <c:pt idx="50">
                  <c:v>887.79038173555102</c:v>
                </c:pt>
                <c:pt idx="51">
                  <c:v>901.43554566129205</c:v>
                </c:pt>
                <c:pt idx="52">
                  <c:v>872.43228226894803</c:v>
                </c:pt>
                <c:pt idx="53">
                  <c:v>815.26892303402803</c:v>
                </c:pt>
                <c:pt idx="54">
                  <c:v>813.51519120123203</c:v>
                </c:pt>
                <c:pt idx="55">
                  <c:v>787.01589741644398</c:v>
                </c:pt>
                <c:pt idx="56">
                  <c:v>825.04505291719897</c:v>
                </c:pt>
                <c:pt idx="57">
                  <c:v>826.32801268973401</c:v>
                </c:pt>
                <c:pt idx="58">
                  <c:v>831.842706622778</c:v>
                </c:pt>
                <c:pt idx="59">
                  <c:v>796.01330330487099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37-AB71-E0C74AF845CF}"/>
            </c:ext>
          </c:extLst>
        </c:ser>
        <c:ser>
          <c:idx val="2"/>
          <c:order val="4"/>
          <c:tx>
            <c:strRef>
              <c:f>'B1.A18'!$D$4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'B1.A18'!$D$5:$D$64</c:f>
              <c:numCache>
                <c:formatCode>#,##0</c:formatCode>
                <c:ptCount val="60"/>
                <c:pt idx="50">
                  <c:v>716.57570863087199</c:v>
                </c:pt>
                <c:pt idx="51">
                  <c:v>723.94327780794004</c:v>
                </c:pt>
                <c:pt idx="52">
                  <c:v>690.38665202966604</c:v>
                </c:pt>
                <c:pt idx="53">
                  <c:v>629.89107781495602</c:v>
                </c:pt>
                <c:pt idx="54">
                  <c:v>625.68393273025094</c:v>
                </c:pt>
                <c:pt idx="55">
                  <c:v>597.37056105835802</c:v>
                </c:pt>
                <c:pt idx="56">
                  <c:v>634.05429305625296</c:v>
                </c:pt>
                <c:pt idx="57">
                  <c:v>634.33722025135603</c:v>
                </c:pt>
                <c:pt idx="58">
                  <c:v>639.10741642497703</c:v>
                </c:pt>
                <c:pt idx="59">
                  <c:v>602.72310372799598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'B1.A18'!$B$5:$B$64</c:f>
              <c:numCache>
                <c:formatCode>#,##0</c:formatCode>
                <c:ptCount val="60"/>
                <c:pt idx="0">
                  <c:v>700</c:v>
                </c:pt>
                <c:pt idx="1">
                  <c:v>586</c:v>
                </c:pt>
                <c:pt idx="2">
                  <c:v>569</c:v>
                </c:pt>
                <c:pt idx="3">
                  <c:v>528</c:v>
                </c:pt>
                <c:pt idx="4">
                  <c:v>586</c:v>
                </c:pt>
                <c:pt idx="5">
                  <c:v>523</c:v>
                </c:pt>
                <c:pt idx="6">
                  <c:v>493</c:v>
                </c:pt>
                <c:pt idx="7">
                  <c:v>497</c:v>
                </c:pt>
                <c:pt idx="8">
                  <c:v>541</c:v>
                </c:pt>
                <c:pt idx="9">
                  <c:v>539</c:v>
                </c:pt>
                <c:pt idx="10">
                  <c:v>527</c:v>
                </c:pt>
                <c:pt idx="11">
                  <c:v>506</c:v>
                </c:pt>
                <c:pt idx="12">
                  <c:v>833</c:v>
                </c:pt>
                <c:pt idx="13">
                  <c:v>673</c:v>
                </c:pt>
                <c:pt idx="14">
                  <c:v>672</c:v>
                </c:pt>
                <c:pt idx="15">
                  <c:v>650</c:v>
                </c:pt>
                <c:pt idx="16">
                  <c:v>716</c:v>
                </c:pt>
                <c:pt idx="17">
                  <c:v>593</c:v>
                </c:pt>
                <c:pt idx="18">
                  <c:v>628</c:v>
                </c:pt>
                <c:pt idx="19">
                  <c:v>670</c:v>
                </c:pt>
                <c:pt idx="20">
                  <c:v>598</c:v>
                </c:pt>
                <c:pt idx="21">
                  <c:v>645</c:v>
                </c:pt>
                <c:pt idx="22">
                  <c:v>611</c:v>
                </c:pt>
                <c:pt idx="23">
                  <c:v>598</c:v>
                </c:pt>
                <c:pt idx="24">
                  <c:v>838</c:v>
                </c:pt>
                <c:pt idx="25">
                  <c:v>649</c:v>
                </c:pt>
                <c:pt idx="26">
                  <c:v>679</c:v>
                </c:pt>
                <c:pt idx="27">
                  <c:v>709</c:v>
                </c:pt>
                <c:pt idx="28">
                  <c:v>645</c:v>
                </c:pt>
                <c:pt idx="29">
                  <c:v>618</c:v>
                </c:pt>
                <c:pt idx="30">
                  <c:v>640</c:v>
                </c:pt>
                <c:pt idx="31">
                  <c:v>570</c:v>
                </c:pt>
                <c:pt idx="32">
                  <c:v>597</c:v>
                </c:pt>
                <c:pt idx="33">
                  <c:v>623</c:v>
                </c:pt>
                <c:pt idx="34">
                  <c:v>605</c:v>
                </c:pt>
                <c:pt idx="35">
                  <c:v>567</c:v>
                </c:pt>
                <c:pt idx="36">
                  <c:v>914</c:v>
                </c:pt>
                <c:pt idx="37">
                  <c:v>724</c:v>
                </c:pt>
                <c:pt idx="38">
                  <c:v>745</c:v>
                </c:pt>
                <c:pt idx="39">
                  <c:v>728</c:v>
                </c:pt>
                <c:pt idx="40">
                  <c:v>758</c:v>
                </c:pt>
                <c:pt idx="41">
                  <c:v>649</c:v>
                </c:pt>
                <c:pt idx="42">
                  <c:v>607</c:v>
                </c:pt>
                <c:pt idx="43">
                  <c:v>656</c:v>
                </c:pt>
                <c:pt idx="44">
                  <c:v>714</c:v>
                </c:pt>
                <c:pt idx="45">
                  <c:v>674</c:v>
                </c:pt>
                <c:pt idx="46">
                  <c:v>721</c:v>
                </c:pt>
                <c:pt idx="47">
                  <c:v>690</c:v>
                </c:pt>
                <c:pt idx="48">
                  <c:v>926</c:v>
                </c:pt>
                <c:pt idx="49">
                  <c:v>828</c:v>
                </c:pt>
                <c:pt idx="50">
                  <c:v>818</c:v>
                </c:pt>
                <c:pt idx="51">
                  <c:v>688</c:v>
                </c:pt>
                <c:pt idx="52">
                  <c:v>695</c:v>
                </c:pt>
                <c:pt idx="53">
                  <c:v>683</c:v>
                </c:pt>
                <c:pt idx="54">
                  <c:v>715</c:v>
                </c:pt>
                <c:pt idx="55">
                  <c:v>687</c:v>
                </c:pt>
                <c:pt idx="56">
                  <c:v>657</c:v>
                </c:pt>
                <c:pt idx="57">
                  <c:v>624</c:v>
                </c:pt>
                <c:pt idx="58">
                  <c:v>619</c:v>
                </c:pt>
                <c:pt idx="59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E-4137-AB71-E0C74AF845CF}"/>
            </c:ext>
          </c:extLst>
        </c:ser>
        <c:ser>
          <c:idx val="1"/>
          <c:order val="2"/>
          <c:tx>
            <c:strRef>
              <c:f>'B1.A18'!$C$4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'B1.A18'!$C$5:$C$64</c:f>
              <c:numCache>
                <c:formatCode>#,##0</c:formatCode>
                <c:ptCount val="60"/>
                <c:pt idx="50">
                  <c:v>802.18304518321099</c:v>
                </c:pt>
                <c:pt idx="51">
                  <c:v>812.68941173461599</c:v>
                </c:pt>
                <c:pt idx="52">
                  <c:v>781.40946714930703</c:v>
                </c:pt>
                <c:pt idx="53">
                  <c:v>722.58000042449203</c:v>
                </c:pt>
                <c:pt idx="54">
                  <c:v>719.59956196574103</c:v>
                </c:pt>
                <c:pt idx="55">
                  <c:v>692.19322923740106</c:v>
                </c:pt>
                <c:pt idx="56">
                  <c:v>729.54967298672602</c:v>
                </c:pt>
                <c:pt idx="57">
                  <c:v>730.33261647054496</c:v>
                </c:pt>
                <c:pt idx="58">
                  <c:v>735.475061523877</c:v>
                </c:pt>
                <c:pt idx="59">
                  <c:v>699.36820351643405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926</c:v>
                </c:pt>
                <c:pt idx="2" formatCode="General">
                  <c:v>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'B1.A19'!$E$5:$E$64</c:f>
              <c:numCache>
                <c:formatCode>#,##0</c:formatCode>
                <c:ptCount val="60"/>
                <c:pt idx="50">
                  <c:v>1087.3474935453401</c:v>
                </c:pt>
                <c:pt idx="51">
                  <c:v>1058.89458003513</c:v>
                </c:pt>
                <c:pt idx="52">
                  <c:v>1116.68766668066</c:v>
                </c:pt>
                <c:pt idx="53">
                  <c:v>1133.7623718432601</c:v>
                </c:pt>
                <c:pt idx="54">
                  <c:v>1132.2398950307299</c:v>
                </c:pt>
                <c:pt idx="55">
                  <c:v>1089.45513113946</c:v>
                </c:pt>
                <c:pt idx="56">
                  <c:v>1087.7198047039401</c:v>
                </c:pt>
                <c:pt idx="57">
                  <c:v>1077.35859442324</c:v>
                </c:pt>
                <c:pt idx="58">
                  <c:v>1016.62966379524</c:v>
                </c:pt>
                <c:pt idx="59">
                  <c:v>1039.87944864061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D9E-9410-44E249AE1154}"/>
            </c:ext>
          </c:extLst>
        </c:ser>
        <c:ser>
          <c:idx val="2"/>
          <c:order val="4"/>
          <c:tx>
            <c:strRef>
              <c:f>'B1.A19'!$D$4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'B1.A19'!$D$5:$D$64</c:f>
              <c:numCache>
                <c:formatCode>#,##0</c:formatCode>
                <c:ptCount val="60"/>
                <c:pt idx="50">
                  <c:v>854.51792153629503</c:v>
                </c:pt>
                <c:pt idx="51">
                  <c:v>817.85309876991596</c:v>
                </c:pt>
                <c:pt idx="52">
                  <c:v>854.65962274624405</c:v>
                </c:pt>
                <c:pt idx="53">
                  <c:v>866.89856361027603</c:v>
                </c:pt>
                <c:pt idx="54">
                  <c:v>860.45218820524701</c:v>
                </c:pt>
                <c:pt idx="55">
                  <c:v>815.73786413193204</c:v>
                </c:pt>
                <c:pt idx="56">
                  <c:v>812.61584076770998</c:v>
                </c:pt>
                <c:pt idx="57">
                  <c:v>801.58419780325096</c:v>
                </c:pt>
                <c:pt idx="58">
                  <c:v>740.48599898971202</c:v>
                </c:pt>
                <c:pt idx="59">
                  <c:v>763.52813116694995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'B1.A19'!$B$5:$B$64</c:f>
              <c:numCache>
                <c:formatCode>#,##0</c:formatCode>
                <c:ptCount val="60"/>
                <c:pt idx="0">
                  <c:v>745</c:v>
                </c:pt>
                <c:pt idx="1">
                  <c:v>855</c:v>
                </c:pt>
                <c:pt idx="2">
                  <c:v>830</c:v>
                </c:pt>
                <c:pt idx="3">
                  <c:v>904</c:v>
                </c:pt>
                <c:pt idx="4">
                  <c:v>928</c:v>
                </c:pt>
                <c:pt idx="5">
                  <c:v>931</c:v>
                </c:pt>
                <c:pt idx="6">
                  <c:v>942</c:v>
                </c:pt>
                <c:pt idx="7">
                  <c:v>885</c:v>
                </c:pt>
                <c:pt idx="8">
                  <c:v>882</c:v>
                </c:pt>
                <c:pt idx="9">
                  <c:v>969</c:v>
                </c:pt>
                <c:pt idx="10">
                  <c:v>837</c:v>
                </c:pt>
                <c:pt idx="11">
                  <c:v>872</c:v>
                </c:pt>
                <c:pt idx="12">
                  <c:v>934</c:v>
                </c:pt>
                <c:pt idx="13">
                  <c:v>811</c:v>
                </c:pt>
                <c:pt idx="14">
                  <c:v>909</c:v>
                </c:pt>
                <c:pt idx="15">
                  <c:v>906</c:v>
                </c:pt>
                <c:pt idx="16">
                  <c:v>978</c:v>
                </c:pt>
                <c:pt idx="17">
                  <c:v>897</c:v>
                </c:pt>
                <c:pt idx="18">
                  <c:v>976</c:v>
                </c:pt>
                <c:pt idx="19">
                  <c:v>977</c:v>
                </c:pt>
                <c:pt idx="20">
                  <c:v>908</c:v>
                </c:pt>
                <c:pt idx="21">
                  <c:v>926</c:v>
                </c:pt>
                <c:pt idx="22">
                  <c:v>824</c:v>
                </c:pt>
                <c:pt idx="23">
                  <c:v>841</c:v>
                </c:pt>
                <c:pt idx="24">
                  <c:v>848</c:v>
                </c:pt>
                <c:pt idx="25">
                  <c:v>800</c:v>
                </c:pt>
                <c:pt idx="26">
                  <c:v>843</c:v>
                </c:pt>
                <c:pt idx="27">
                  <c:v>871</c:v>
                </c:pt>
                <c:pt idx="28">
                  <c:v>983</c:v>
                </c:pt>
                <c:pt idx="29">
                  <c:v>981</c:v>
                </c:pt>
                <c:pt idx="30">
                  <c:v>1006</c:v>
                </c:pt>
                <c:pt idx="31">
                  <c:v>958</c:v>
                </c:pt>
                <c:pt idx="32">
                  <c:v>909</c:v>
                </c:pt>
                <c:pt idx="33">
                  <c:v>863</c:v>
                </c:pt>
                <c:pt idx="34">
                  <c:v>789</c:v>
                </c:pt>
                <c:pt idx="35">
                  <c:v>810</c:v>
                </c:pt>
                <c:pt idx="36">
                  <c:v>829</c:v>
                </c:pt>
                <c:pt idx="37">
                  <c:v>758</c:v>
                </c:pt>
                <c:pt idx="38">
                  <c:v>938</c:v>
                </c:pt>
                <c:pt idx="39">
                  <c:v>918</c:v>
                </c:pt>
                <c:pt idx="40">
                  <c:v>926</c:v>
                </c:pt>
                <c:pt idx="41">
                  <c:v>1012</c:v>
                </c:pt>
                <c:pt idx="42">
                  <c:v>970</c:v>
                </c:pt>
                <c:pt idx="43">
                  <c:v>930</c:v>
                </c:pt>
                <c:pt idx="44">
                  <c:v>982</c:v>
                </c:pt>
                <c:pt idx="45">
                  <c:v>965</c:v>
                </c:pt>
                <c:pt idx="46">
                  <c:v>949</c:v>
                </c:pt>
                <c:pt idx="47">
                  <c:v>971</c:v>
                </c:pt>
                <c:pt idx="48">
                  <c:v>1009</c:v>
                </c:pt>
                <c:pt idx="49">
                  <c:v>832</c:v>
                </c:pt>
                <c:pt idx="50">
                  <c:v>755</c:v>
                </c:pt>
                <c:pt idx="51">
                  <c:v>658</c:v>
                </c:pt>
                <c:pt idx="52">
                  <c:v>809</c:v>
                </c:pt>
                <c:pt idx="53">
                  <c:v>936</c:v>
                </c:pt>
                <c:pt idx="54">
                  <c:v>915</c:v>
                </c:pt>
                <c:pt idx="55">
                  <c:v>954</c:v>
                </c:pt>
                <c:pt idx="56">
                  <c:v>824</c:v>
                </c:pt>
                <c:pt idx="57">
                  <c:v>857</c:v>
                </c:pt>
                <c:pt idx="58">
                  <c:v>706</c:v>
                </c:pt>
                <c:pt idx="59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0-4D9E-9410-44E249AE1154}"/>
            </c:ext>
          </c:extLst>
        </c:ser>
        <c:ser>
          <c:idx val="1"/>
          <c:order val="2"/>
          <c:tx>
            <c:strRef>
              <c:f>'B1.A19'!$C$4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'B1.A19'!$C$5:$C$64</c:f>
              <c:numCache>
                <c:formatCode>#,##0</c:formatCode>
                <c:ptCount val="60"/>
                <c:pt idx="50">
                  <c:v>970.932707540818</c:v>
                </c:pt>
                <c:pt idx="51">
                  <c:v>938.37383940252005</c:v>
                </c:pt>
                <c:pt idx="52">
                  <c:v>985.67364471345002</c:v>
                </c:pt>
                <c:pt idx="53">
                  <c:v>1000.3304677267701</c:v>
                </c:pt>
                <c:pt idx="54">
                  <c:v>996.34604161798995</c:v>
                </c:pt>
                <c:pt idx="55">
                  <c:v>952.59649763569496</c:v>
                </c:pt>
                <c:pt idx="56">
                  <c:v>950.16782273582305</c:v>
                </c:pt>
                <c:pt idx="57">
                  <c:v>939.47139611324599</c:v>
                </c:pt>
                <c:pt idx="58">
                  <c:v>878.55783139247796</c:v>
                </c:pt>
                <c:pt idx="59">
                  <c:v>901.70378990377799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1012</c:v>
                </c:pt>
                <c:pt idx="2" formatCode="General">
                  <c:v>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'B1.A20'!$E$5:$E$64</c:f>
              <c:numCache>
                <c:formatCode>#,##0</c:formatCode>
                <c:ptCount val="60"/>
                <c:pt idx="50">
                  <c:v>483.39532184109299</c:v>
                </c:pt>
                <c:pt idx="51">
                  <c:v>506.90570729409598</c:v>
                </c:pt>
                <c:pt idx="52">
                  <c:v>542.75388833564296</c:v>
                </c:pt>
                <c:pt idx="53">
                  <c:v>548.03373397816404</c:v>
                </c:pt>
                <c:pt idx="54">
                  <c:v>550.42666108738297</c:v>
                </c:pt>
                <c:pt idx="55">
                  <c:v>518.82001309580801</c:v>
                </c:pt>
                <c:pt idx="56">
                  <c:v>501.843681720755</c:v>
                </c:pt>
                <c:pt idx="57">
                  <c:v>485.96685515275698</c:v>
                </c:pt>
                <c:pt idx="58">
                  <c:v>429.16177645462199</c:v>
                </c:pt>
                <c:pt idx="59">
                  <c:v>443.06201001563397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1D3-8BD1-6F65046B513C}"/>
            </c:ext>
          </c:extLst>
        </c:ser>
        <c:ser>
          <c:idx val="2"/>
          <c:order val="4"/>
          <c:tx>
            <c:strRef>
              <c:f>'B1.A20'!$D$4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'B1.A20'!$D$5:$D$64</c:f>
              <c:numCache>
                <c:formatCode>#,##0</c:formatCode>
                <c:ptCount val="60"/>
                <c:pt idx="50">
                  <c:v>310.987879549843</c:v>
                </c:pt>
                <c:pt idx="51">
                  <c:v>326.17069763449803</c:v>
                </c:pt>
                <c:pt idx="52">
                  <c:v>362.01887867604501</c:v>
                </c:pt>
                <c:pt idx="53">
                  <c:v>367.29872431856597</c:v>
                </c:pt>
                <c:pt idx="54">
                  <c:v>369.69165142778502</c:v>
                </c:pt>
                <c:pt idx="55">
                  <c:v>338.08500343621</c:v>
                </c:pt>
                <c:pt idx="56">
                  <c:v>321.10867206115699</c:v>
                </c:pt>
                <c:pt idx="57">
                  <c:v>305.23184549315903</c:v>
                </c:pt>
                <c:pt idx="58">
                  <c:v>248.42676679502401</c:v>
                </c:pt>
                <c:pt idx="59">
                  <c:v>262.37292720322699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'B1.A20'!$B$5:$B$64</c:f>
              <c:numCache>
                <c:formatCode>#,##0</c:formatCode>
                <c:ptCount val="60"/>
                <c:pt idx="0">
                  <c:v>427</c:v>
                </c:pt>
                <c:pt idx="1">
                  <c:v>396</c:v>
                </c:pt>
                <c:pt idx="2">
                  <c:v>444</c:v>
                </c:pt>
                <c:pt idx="3">
                  <c:v>432</c:v>
                </c:pt>
                <c:pt idx="4">
                  <c:v>602</c:v>
                </c:pt>
                <c:pt idx="5">
                  <c:v>604</c:v>
                </c:pt>
                <c:pt idx="6">
                  <c:v>509</c:v>
                </c:pt>
                <c:pt idx="7">
                  <c:v>492</c:v>
                </c:pt>
                <c:pt idx="8">
                  <c:v>542</c:v>
                </c:pt>
                <c:pt idx="9">
                  <c:v>476</c:v>
                </c:pt>
                <c:pt idx="10">
                  <c:v>427</c:v>
                </c:pt>
                <c:pt idx="11">
                  <c:v>450</c:v>
                </c:pt>
                <c:pt idx="12">
                  <c:v>452</c:v>
                </c:pt>
                <c:pt idx="13">
                  <c:v>448</c:v>
                </c:pt>
                <c:pt idx="14">
                  <c:v>469</c:v>
                </c:pt>
                <c:pt idx="15">
                  <c:v>459</c:v>
                </c:pt>
                <c:pt idx="16">
                  <c:v>526</c:v>
                </c:pt>
                <c:pt idx="17">
                  <c:v>518</c:v>
                </c:pt>
                <c:pt idx="18">
                  <c:v>502</c:v>
                </c:pt>
                <c:pt idx="19">
                  <c:v>469</c:v>
                </c:pt>
                <c:pt idx="20">
                  <c:v>534</c:v>
                </c:pt>
                <c:pt idx="21">
                  <c:v>463</c:v>
                </c:pt>
                <c:pt idx="22">
                  <c:v>455</c:v>
                </c:pt>
                <c:pt idx="23">
                  <c:v>408</c:v>
                </c:pt>
                <c:pt idx="24">
                  <c:v>436</c:v>
                </c:pt>
                <c:pt idx="25">
                  <c:v>411</c:v>
                </c:pt>
                <c:pt idx="26">
                  <c:v>451</c:v>
                </c:pt>
                <c:pt idx="27">
                  <c:v>503</c:v>
                </c:pt>
                <c:pt idx="28">
                  <c:v>498</c:v>
                </c:pt>
                <c:pt idx="29">
                  <c:v>514</c:v>
                </c:pt>
                <c:pt idx="30">
                  <c:v>594</c:v>
                </c:pt>
                <c:pt idx="31">
                  <c:v>507</c:v>
                </c:pt>
                <c:pt idx="32">
                  <c:v>430</c:v>
                </c:pt>
                <c:pt idx="33">
                  <c:v>485</c:v>
                </c:pt>
                <c:pt idx="34">
                  <c:v>383</c:v>
                </c:pt>
                <c:pt idx="35">
                  <c:v>353</c:v>
                </c:pt>
                <c:pt idx="36">
                  <c:v>364</c:v>
                </c:pt>
                <c:pt idx="37">
                  <c:v>386</c:v>
                </c:pt>
                <c:pt idx="38">
                  <c:v>429</c:v>
                </c:pt>
                <c:pt idx="39">
                  <c:v>440</c:v>
                </c:pt>
                <c:pt idx="40">
                  <c:v>448</c:v>
                </c:pt>
                <c:pt idx="41">
                  <c:v>453</c:v>
                </c:pt>
                <c:pt idx="42">
                  <c:v>445</c:v>
                </c:pt>
                <c:pt idx="43">
                  <c:v>443</c:v>
                </c:pt>
                <c:pt idx="44">
                  <c:v>410</c:v>
                </c:pt>
                <c:pt idx="45">
                  <c:v>388</c:v>
                </c:pt>
                <c:pt idx="46">
                  <c:v>337</c:v>
                </c:pt>
                <c:pt idx="47">
                  <c:v>400</c:v>
                </c:pt>
                <c:pt idx="48">
                  <c:v>416</c:v>
                </c:pt>
                <c:pt idx="49">
                  <c:v>360</c:v>
                </c:pt>
                <c:pt idx="50">
                  <c:v>323</c:v>
                </c:pt>
                <c:pt idx="51">
                  <c:v>318</c:v>
                </c:pt>
                <c:pt idx="52">
                  <c:v>296</c:v>
                </c:pt>
                <c:pt idx="53">
                  <c:v>395</c:v>
                </c:pt>
                <c:pt idx="54">
                  <c:v>371</c:v>
                </c:pt>
                <c:pt idx="55">
                  <c:v>431</c:v>
                </c:pt>
                <c:pt idx="56">
                  <c:v>382</c:v>
                </c:pt>
                <c:pt idx="57">
                  <c:v>348</c:v>
                </c:pt>
                <c:pt idx="58">
                  <c:v>297</c:v>
                </c:pt>
                <c:pt idx="59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1D3-8BD1-6F65046B513C}"/>
            </c:ext>
          </c:extLst>
        </c:ser>
        <c:ser>
          <c:idx val="1"/>
          <c:order val="2"/>
          <c:tx>
            <c:strRef>
              <c:f>'B1.A20'!$C$4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'B1.A20'!$C$5:$C$64</c:f>
              <c:numCache>
                <c:formatCode>#,##0</c:formatCode>
                <c:ptCount val="60"/>
                <c:pt idx="50">
                  <c:v>397.19160069546803</c:v>
                </c:pt>
                <c:pt idx="51">
                  <c:v>416.538202464297</c:v>
                </c:pt>
                <c:pt idx="52">
                  <c:v>452.38638350584398</c:v>
                </c:pt>
                <c:pt idx="53">
                  <c:v>457.66622914836501</c:v>
                </c:pt>
                <c:pt idx="54">
                  <c:v>460.05915625758399</c:v>
                </c:pt>
                <c:pt idx="55">
                  <c:v>428.45250826600898</c:v>
                </c:pt>
                <c:pt idx="56">
                  <c:v>411.47617689095603</c:v>
                </c:pt>
                <c:pt idx="57">
                  <c:v>395.599350322958</c:v>
                </c:pt>
                <c:pt idx="58">
                  <c:v>338.79427162482301</c:v>
                </c:pt>
                <c:pt idx="59">
                  <c:v>352.71746860943102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604</c:v>
                </c:pt>
                <c:pt idx="2" formatCode="General">
                  <c:v>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'B1.A21'!$E$5:$E$64</c:f>
              <c:numCache>
                <c:formatCode>#,##0</c:formatCode>
                <c:ptCount val="60"/>
                <c:pt idx="50">
                  <c:v>2795.5893452970399</c:v>
                </c:pt>
                <c:pt idx="51">
                  <c:v>2729.4713826391899</c:v>
                </c:pt>
                <c:pt idx="52">
                  <c:v>2711.52231648728</c:v>
                </c:pt>
                <c:pt idx="53">
                  <c:v>2598.4047293936001</c:v>
                </c:pt>
                <c:pt idx="54">
                  <c:v>2255.3658399454998</c:v>
                </c:pt>
                <c:pt idx="55">
                  <c:v>2270.3408323961498</c:v>
                </c:pt>
                <c:pt idx="56">
                  <c:v>2594.8084245227301</c:v>
                </c:pt>
                <c:pt idx="57">
                  <c:v>2773.1056582087899</c:v>
                </c:pt>
                <c:pt idx="58">
                  <c:v>2699.3936037429899</c:v>
                </c:pt>
                <c:pt idx="59">
                  <c:v>2669.7824982239999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A-4DD6-BB4E-36B613C82D45}"/>
            </c:ext>
          </c:extLst>
        </c:ser>
        <c:ser>
          <c:idx val="2"/>
          <c:order val="4"/>
          <c:tx>
            <c:strRef>
              <c:f>'B1.A21'!$D$4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'B1.A21'!$D$5:$D$64</c:f>
              <c:numCache>
                <c:formatCode>#,##0</c:formatCode>
                <c:ptCount val="60"/>
                <c:pt idx="50">
                  <c:v>2512.6297621387598</c:v>
                </c:pt>
                <c:pt idx="51">
                  <c:v>2391.5883920859701</c:v>
                </c:pt>
                <c:pt idx="52">
                  <c:v>2373.6393259340698</c:v>
                </c:pt>
                <c:pt idx="53">
                  <c:v>2260.5217388403898</c:v>
                </c:pt>
                <c:pt idx="54">
                  <c:v>1917.4828493922901</c:v>
                </c:pt>
                <c:pt idx="55">
                  <c:v>1932.4578418429301</c:v>
                </c:pt>
                <c:pt idx="56">
                  <c:v>2256.9254339695099</c:v>
                </c:pt>
                <c:pt idx="57">
                  <c:v>2435.2226676555701</c:v>
                </c:pt>
                <c:pt idx="58">
                  <c:v>2361.5106131897701</c:v>
                </c:pt>
                <c:pt idx="59">
                  <c:v>2331.8995076707802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'B1.A21'!$B$5:$B$64</c:f>
              <c:numCache>
                <c:formatCode>#,##0</c:formatCode>
                <c:ptCount val="60"/>
                <c:pt idx="0">
                  <c:v>2008</c:v>
                </c:pt>
                <c:pt idx="1">
                  <c:v>2165</c:v>
                </c:pt>
                <c:pt idx="2">
                  <c:v>2332</c:v>
                </c:pt>
                <c:pt idx="3">
                  <c:v>2147</c:v>
                </c:pt>
                <c:pt idx="4">
                  <c:v>2238</c:v>
                </c:pt>
                <c:pt idx="5">
                  <c:v>2155</c:v>
                </c:pt>
                <c:pt idx="6">
                  <c:v>1778</c:v>
                </c:pt>
                <c:pt idx="7">
                  <c:v>1743</c:v>
                </c:pt>
                <c:pt idx="8">
                  <c:v>2135</c:v>
                </c:pt>
                <c:pt idx="9">
                  <c:v>2241</c:v>
                </c:pt>
                <c:pt idx="10">
                  <c:v>2128</c:v>
                </c:pt>
                <c:pt idx="11">
                  <c:v>2213</c:v>
                </c:pt>
                <c:pt idx="12">
                  <c:v>2212</c:v>
                </c:pt>
                <c:pt idx="13">
                  <c:v>2292</c:v>
                </c:pt>
                <c:pt idx="14">
                  <c:v>2453</c:v>
                </c:pt>
                <c:pt idx="15">
                  <c:v>2375</c:v>
                </c:pt>
                <c:pt idx="16">
                  <c:v>2374</c:v>
                </c:pt>
                <c:pt idx="17">
                  <c:v>2314</c:v>
                </c:pt>
                <c:pt idx="18">
                  <c:v>2036</c:v>
                </c:pt>
                <c:pt idx="19">
                  <c:v>1950</c:v>
                </c:pt>
                <c:pt idx="20">
                  <c:v>2244</c:v>
                </c:pt>
                <c:pt idx="21">
                  <c:v>2380</c:v>
                </c:pt>
                <c:pt idx="22">
                  <c:v>2337</c:v>
                </c:pt>
                <c:pt idx="23">
                  <c:v>2357</c:v>
                </c:pt>
                <c:pt idx="24">
                  <c:v>2317</c:v>
                </c:pt>
                <c:pt idx="25">
                  <c:v>2170</c:v>
                </c:pt>
                <c:pt idx="26">
                  <c:v>2369</c:v>
                </c:pt>
                <c:pt idx="27">
                  <c:v>2354</c:v>
                </c:pt>
                <c:pt idx="28">
                  <c:v>2378</c:v>
                </c:pt>
                <c:pt idx="29">
                  <c:v>2294</c:v>
                </c:pt>
                <c:pt idx="30">
                  <c:v>1948</c:v>
                </c:pt>
                <c:pt idx="31">
                  <c:v>1923</c:v>
                </c:pt>
                <c:pt idx="32">
                  <c:v>2245</c:v>
                </c:pt>
                <c:pt idx="33">
                  <c:v>2484</c:v>
                </c:pt>
                <c:pt idx="34">
                  <c:v>2318</c:v>
                </c:pt>
                <c:pt idx="35">
                  <c:v>2318</c:v>
                </c:pt>
                <c:pt idx="36">
                  <c:v>2283</c:v>
                </c:pt>
                <c:pt idx="37">
                  <c:v>2283</c:v>
                </c:pt>
                <c:pt idx="38">
                  <c:v>2574</c:v>
                </c:pt>
                <c:pt idx="39">
                  <c:v>2535</c:v>
                </c:pt>
                <c:pt idx="40">
                  <c:v>2474</c:v>
                </c:pt>
                <c:pt idx="41">
                  <c:v>2331</c:v>
                </c:pt>
                <c:pt idx="42">
                  <c:v>1991</c:v>
                </c:pt>
                <c:pt idx="43">
                  <c:v>2047</c:v>
                </c:pt>
                <c:pt idx="44">
                  <c:v>2374</c:v>
                </c:pt>
                <c:pt idx="45">
                  <c:v>2490</c:v>
                </c:pt>
                <c:pt idx="46">
                  <c:v>2511</c:v>
                </c:pt>
                <c:pt idx="47">
                  <c:v>2451</c:v>
                </c:pt>
                <c:pt idx="48">
                  <c:v>2437</c:v>
                </c:pt>
                <c:pt idx="49">
                  <c:v>2487</c:v>
                </c:pt>
                <c:pt idx="50">
                  <c:v>2063</c:v>
                </c:pt>
                <c:pt idx="51">
                  <c:v>1456</c:v>
                </c:pt>
                <c:pt idx="52">
                  <c:v>1547</c:v>
                </c:pt>
                <c:pt idx="53">
                  <c:v>1779</c:v>
                </c:pt>
                <c:pt idx="54">
                  <c:v>1580</c:v>
                </c:pt>
                <c:pt idx="55">
                  <c:v>1733</c:v>
                </c:pt>
                <c:pt idx="56">
                  <c:v>2023</c:v>
                </c:pt>
                <c:pt idx="57">
                  <c:v>2395</c:v>
                </c:pt>
                <c:pt idx="58">
                  <c:v>2004</c:v>
                </c:pt>
                <c:pt idx="59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A-4DD6-BB4E-36B613C82D45}"/>
            </c:ext>
          </c:extLst>
        </c:ser>
        <c:ser>
          <c:idx val="1"/>
          <c:order val="2"/>
          <c:tx>
            <c:strRef>
              <c:f>'B1.A21'!$C$4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'B1.A21'!$C$5:$C$64</c:f>
              <c:numCache>
                <c:formatCode>#,##0</c:formatCode>
                <c:ptCount val="60"/>
                <c:pt idx="50">
                  <c:v>2654.1095537178999</c:v>
                </c:pt>
                <c:pt idx="51">
                  <c:v>2560.5298873625802</c:v>
                </c:pt>
                <c:pt idx="52">
                  <c:v>2542.5808212106699</c:v>
                </c:pt>
                <c:pt idx="53">
                  <c:v>2429.463234117</c:v>
                </c:pt>
                <c:pt idx="54">
                  <c:v>2086.4243446689002</c:v>
                </c:pt>
                <c:pt idx="55">
                  <c:v>2101.3993371195402</c:v>
                </c:pt>
                <c:pt idx="56">
                  <c:v>2425.86692924612</c:v>
                </c:pt>
                <c:pt idx="57">
                  <c:v>2604.1641629321798</c:v>
                </c:pt>
                <c:pt idx="58">
                  <c:v>2530.4521084663802</c:v>
                </c:pt>
                <c:pt idx="59">
                  <c:v>2500.8410029473898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2574</c:v>
                </c:pt>
                <c:pt idx="2" formatCode="General">
                  <c:v>2063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'C1'!$E$4:$E$63</c:f>
              <c:numCache>
                <c:formatCode>#,##0</c:formatCode>
                <c:ptCount val="60"/>
                <c:pt idx="50">
                  <c:v>13921.1018612401</c:v>
                </c:pt>
                <c:pt idx="51">
                  <c:v>13540.9645959634</c:v>
                </c:pt>
                <c:pt idx="52">
                  <c:v>14798.078280326399</c:v>
                </c:pt>
                <c:pt idx="53">
                  <c:v>13401.393092030699</c:v>
                </c:pt>
                <c:pt idx="54">
                  <c:v>12869.122439999201</c:v>
                </c:pt>
                <c:pt idx="55">
                  <c:v>13247.0893027005</c:v>
                </c:pt>
                <c:pt idx="56">
                  <c:v>13524.1134315543</c:v>
                </c:pt>
                <c:pt idx="57">
                  <c:v>13910.0127350489</c:v>
                </c:pt>
                <c:pt idx="58">
                  <c:v>13435.406044416501</c:v>
                </c:pt>
                <c:pt idx="59">
                  <c:v>14173.6412302384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2-4037-A513-1031DF10E6E0}"/>
            </c:ext>
          </c:extLst>
        </c:ser>
        <c:ser>
          <c:idx val="2"/>
          <c:order val="4"/>
          <c:tx>
            <c:strRef>
              <c:f>'C1'!$D$3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'C1'!$D$4:$D$63</c:f>
              <c:numCache>
                <c:formatCode>#,##0</c:formatCode>
                <c:ptCount val="60"/>
                <c:pt idx="50">
                  <c:v>12493.9971280055</c:v>
                </c:pt>
                <c:pt idx="51">
                  <c:v>12107.923980592001</c:v>
                </c:pt>
                <c:pt idx="52">
                  <c:v>13261.9353064445</c:v>
                </c:pt>
                <c:pt idx="53">
                  <c:v>11643.161966137401</c:v>
                </c:pt>
                <c:pt idx="54">
                  <c:v>11075.0206152629</c:v>
                </c:pt>
                <c:pt idx="55">
                  <c:v>11338.883459782401</c:v>
                </c:pt>
                <c:pt idx="56">
                  <c:v>11509.032985764899</c:v>
                </c:pt>
                <c:pt idx="57">
                  <c:v>11835.1091334384</c:v>
                </c:pt>
                <c:pt idx="58">
                  <c:v>11265.550955990801</c:v>
                </c:pt>
                <c:pt idx="59">
                  <c:v>11925.429030335299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'C1'!$B$4:$B$63</c:f>
              <c:numCache>
                <c:formatCode>#,##0</c:formatCode>
                <c:ptCount val="60"/>
                <c:pt idx="0">
                  <c:v>14359</c:v>
                </c:pt>
                <c:pt idx="1">
                  <c:v>12878</c:v>
                </c:pt>
                <c:pt idx="2">
                  <c:v>12977</c:v>
                </c:pt>
                <c:pt idx="3">
                  <c:v>12368</c:v>
                </c:pt>
                <c:pt idx="4">
                  <c:v>13830</c:v>
                </c:pt>
                <c:pt idx="5">
                  <c:v>12544</c:v>
                </c:pt>
                <c:pt idx="6">
                  <c:v>11656</c:v>
                </c:pt>
                <c:pt idx="7">
                  <c:v>12042</c:v>
                </c:pt>
                <c:pt idx="8">
                  <c:v>12744</c:v>
                </c:pt>
                <c:pt idx="9">
                  <c:v>12451</c:v>
                </c:pt>
                <c:pt idx="10">
                  <c:v>12441</c:v>
                </c:pt>
                <c:pt idx="11">
                  <c:v>12650</c:v>
                </c:pt>
                <c:pt idx="12">
                  <c:v>14147</c:v>
                </c:pt>
                <c:pt idx="13">
                  <c:v>12102</c:v>
                </c:pt>
                <c:pt idx="14">
                  <c:v>13168</c:v>
                </c:pt>
                <c:pt idx="15">
                  <c:v>12138</c:v>
                </c:pt>
                <c:pt idx="16">
                  <c:v>13124</c:v>
                </c:pt>
                <c:pt idx="17">
                  <c:v>12043</c:v>
                </c:pt>
                <c:pt idx="18">
                  <c:v>11220</c:v>
                </c:pt>
                <c:pt idx="19">
                  <c:v>11822</c:v>
                </c:pt>
                <c:pt idx="20">
                  <c:v>11869</c:v>
                </c:pt>
                <c:pt idx="21">
                  <c:v>12006</c:v>
                </c:pt>
                <c:pt idx="22">
                  <c:v>11990</c:v>
                </c:pt>
                <c:pt idx="23">
                  <c:v>12663</c:v>
                </c:pt>
                <c:pt idx="24">
                  <c:v>14134</c:v>
                </c:pt>
                <c:pt idx="25">
                  <c:v>12198</c:v>
                </c:pt>
                <c:pt idx="26">
                  <c:v>13225</c:v>
                </c:pt>
                <c:pt idx="27">
                  <c:v>12367</c:v>
                </c:pt>
                <c:pt idx="28">
                  <c:v>13819</c:v>
                </c:pt>
                <c:pt idx="29">
                  <c:v>12199</c:v>
                </c:pt>
                <c:pt idx="30">
                  <c:v>11562</c:v>
                </c:pt>
                <c:pt idx="31">
                  <c:v>11662</c:v>
                </c:pt>
                <c:pt idx="32">
                  <c:v>12032</c:v>
                </c:pt>
                <c:pt idx="33">
                  <c:v>12439</c:v>
                </c:pt>
                <c:pt idx="34">
                  <c:v>11747</c:v>
                </c:pt>
                <c:pt idx="35">
                  <c:v>12429</c:v>
                </c:pt>
                <c:pt idx="36">
                  <c:v>14783</c:v>
                </c:pt>
                <c:pt idx="37">
                  <c:v>12287</c:v>
                </c:pt>
                <c:pt idx="38">
                  <c:v>12684</c:v>
                </c:pt>
                <c:pt idx="39">
                  <c:v>12824</c:v>
                </c:pt>
                <c:pt idx="40">
                  <c:v>12973</c:v>
                </c:pt>
                <c:pt idx="41">
                  <c:v>12316</c:v>
                </c:pt>
                <c:pt idx="42">
                  <c:v>11622</c:v>
                </c:pt>
                <c:pt idx="43">
                  <c:v>12054</c:v>
                </c:pt>
                <c:pt idx="44">
                  <c:v>12373</c:v>
                </c:pt>
                <c:pt idx="45">
                  <c:v>12503</c:v>
                </c:pt>
                <c:pt idx="46">
                  <c:v>12191</c:v>
                </c:pt>
                <c:pt idx="47">
                  <c:v>12992</c:v>
                </c:pt>
                <c:pt idx="48">
                  <c:v>14203</c:v>
                </c:pt>
                <c:pt idx="49">
                  <c:v>13157</c:v>
                </c:pt>
                <c:pt idx="50">
                  <c:v>11817</c:v>
                </c:pt>
                <c:pt idx="51">
                  <c:v>10170</c:v>
                </c:pt>
                <c:pt idx="52">
                  <c:v>11383</c:v>
                </c:pt>
                <c:pt idx="53">
                  <c:v>12134</c:v>
                </c:pt>
                <c:pt idx="54">
                  <c:v>11835</c:v>
                </c:pt>
                <c:pt idx="55">
                  <c:v>12633</c:v>
                </c:pt>
                <c:pt idx="56">
                  <c:v>12604</c:v>
                </c:pt>
                <c:pt idx="57">
                  <c:v>12711</c:v>
                </c:pt>
                <c:pt idx="58">
                  <c:v>11106</c:v>
                </c:pt>
                <c:pt idx="59">
                  <c:v>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2-4037-A513-1031DF10E6E0}"/>
            </c:ext>
          </c:extLst>
        </c:ser>
        <c:ser>
          <c:idx val="1"/>
          <c:order val="2"/>
          <c:tx>
            <c:strRef>
              <c:f>'C1'!$C$3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'C1'!$C$4:$C$63</c:f>
              <c:numCache>
                <c:formatCode>#,##0</c:formatCode>
                <c:ptCount val="60"/>
                <c:pt idx="50">
                  <c:v>13207.549494622799</c:v>
                </c:pt>
                <c:pt idx="51">
                  <c:v>12824.4442882777</c:v>
                </c:pt>
                <c:pt idx="52">
                  <c:v>14030.006793385501</c:v>
                </c:pt>
                <c:pt idx="53">
                  <c:v>12522.2775290841</c:v>
                </c:pt>
                <c:pt idx="54">
                  <c:v>11972.071527631</c:v>
                </c:pt>
                <c:pt idx="55">
                  <c:v>12292.986381241401</c:v>
                </c:pt>
                <c:pt idx="56">
                  <c:v>12516.5732086596</c:v>
                </c:pt>
                <c:pt idx="57">
                  <c:v>12872.5609342437</c:v>
                </c:pt>
                <c:pt idx="58">
                  <c:v>12350.478500203701</c:v>
                </c:pt>
                <c:pt idx="59">
                  <c:v>13049.5351302869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11817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'C1.A1'!$E$5:$E$64</c:f>
              <c:numCache>
                <c:formatCode>#,##0</c:formatCode>
                <c:ptCount val="60"/>
                <c:pt idx="50">
                  <c:v>450.84571066874202</c:v>
                </c:pt>
                <c:pt idx="51">
                  <c:v>670.53268082417799</c:v>
                </c:pt>
                <c:pt idx="52">
                  <c:v>1083.95989322536</c:v>
                </c:pt>
                <c:pt idx="53">
                  <c:v>1074.43461415657</c:v>
                </c:pt>
                <c:pt idx="54">
                  <c:v>1071.94920524182</c:v>
                </c:pt>
                <c:pt idx="55">
                  <c:v>987.96769942876301</c:v>
                </c:pt>
                <c:pt idx="56">
                  <c:v>901.187922683794</c:v>
                </c:pt>
                <c:pt idx="57">
                  <c:v>752.30465136574696</c:v>
                </c:pt>
                <c:pt idx="58">
                  <c:v>597.86963276116103</c:v>
                </c:pt>
                <c:pt idx="59">
                  <c:v>572.60699322676703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2-4A07-B059-144593982BD6}"/>
            </c:ext>
          </c:extLst>
        </c:ser>
        <c:ser>
          <c:idx val="2"/>
          <c:order val="4"/>
          <c:tx>
            <c:strRef>
              <c:f>'C1.A1'!$D$4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'C1.A1'!$D$5:$D$64</c:f>
              <c:numCache>
                <c:formatCode>#,##0</c:formatCode>
                <c:ptCount val="60"/>
                <c:pt idx="50">
                  <c:v>198.70473988094</c:v>
                </c:pt>
                <c:pt idx="51">
                  <c:v>418.39171003637603</c:v>
                </c:pt>
                <c:pt idx="52">
                  <c:v>831.81892243756204</c:v>
                </c:pt>
                <c:pt idx="53">
                  <c:v>822.29364336877404</c:v>
                </c:pt>
                <c:pt idx="54">
                  <c:v>819.80823445401802</c:v>
                </c:pt>
                <c:pt idx="55">
                  <c:v>735.82672864096196</c:v>
                </c:pt>
                <c:pt idx="56">
                  <c:v>649.04695189599295</c:v>
                </c:pt>
                <c:pt idx="57">
                  <c:v>500.16368057794602</c:v>
                </c:pt>
                <c:pt idx="58">
                  <c:v>345.72866197335998</c:v>
                </c:pt>
                <c:pt idx="59">
                  <c:v>320.46602243896598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'C1.A1'!$B$5:$B$64</c:f>
              <c:numCache>
                <c:formatCode>#,##0</c:formatCode>
                <c:ptCount val="60"/>
                <c:pt idx="0">
                  <c:v>434</c:v>
                </c:pt>
                <c:pt idx="1">
                  <c:v>446</c:v>
                </c:pt>
                <c:pt idx="2">
                  <c:v>448</c:v>
                </c:pt>
                <c:pt idx="3">
                  <c:v>627</c:v>
                </c:pt>
                <c:pt idx="4">
                  <c:v>1030</c:v>
                </c:pt>
                <c:pt idx="5">
                  <c:v>1014</c:v>
                </c:pt>
                <c:pt idx="6">
                  <c:v>999</c:v>
                </c:pt>
                <c:pt idx="7">
                  <c:v>1012</c:v>
                </c:pt>
                <c:pt idx="8">
                  <c:v>959</c:v>
                </c:pt>
                <c:pt idx="9">
                  <c:v>682</c:v>
                </c:pt>
                <c:pt idx="10">
                  <c:v>472</c:v>
                </c:pt>
                <c:pt idx="11">
                  <c:v>467</c:v>
                </c:pt>
                <c:pt idx="12">
                  <c:v>422</c:v>
                </c:pt>
                <c:pt idx="13">
                  <c:v>355</c:v>
                </c:pt>
                <c:pt idx="14">
                  <c:v>417</c:v>
                </c:pt>
                <c:pt idx="15">
                  <c:v>596</c:v>
                </c:pt>
                <c:pt idx="16">
                  <c:v>910</c:v>
                </c:pt>
                <c:pt idx="17">
                  <c:v>866</c:v>
                </c:pt>
                <c:pt idx="18">
                  <c:v>943</c:v>
                </c:pt>
                <c:pt idx="19">
                  <c:v>935</c:v>
                </c:pt>
                <c:pt idx="20">
                  <c:v>724</c:v>
                </c:pt>
                <c:pt idx="21">
                  <c:v>608</c:v>
                </c:pt>
                <c:pt idx="22">
                  <c:v>515</c:v>
                </c:pt>
                <c:pt idx="23">
                  <c:v>464</c:v>
                </c:pt>
                <c:pt idx="24">
                  <c:v>450</c:v>
                </c:pt>
                <c:pt idx="25">
                  <c:v>312</c:v>
                </c:pt>
                <c:pt idx="26">
                  <c:v>333</c:v>
                </c:pt>
                <c:pt idx="27">
                  <c:v>531</c:v>
                </c:pt>
                <c:pt idx="28">
                  <c:v>1049</c:v>
                </c:pt>
                <c:pt idx="29">
                  <c:v>986</c:v>
                </c:pt>
                <c:pt idx="30">
                  <c:v>985</c:v>
                </c:pt>
                <c:pt idx="31">
                  <c:v>852</c:v>
                </c:pt>
                <c:pt idx="32">
                  <c:v>808</c:v>
                </c:pt>
                <c:pt idx="33">
                  <c:v>671</c:v>
                </c:pt>
                <c:pt idx="34">
                  <c:v>513</c:v>
                </c:pt>
                <c:pt idx="35">
                  <c:v>461</c:v>
                </c:pt>
                <c:pt idx="36">
                  <c:v>431</c:v>
                </c:pt>
                <c:pt idx="37">
                  <c:v>347</c:v>
                </c:pt>
                <c:pt idx="38">
                  <c:v>379</c:v>
                </c:pt>
                <c:pt idx="39">
                  <c:v>650</c:v>
                </c:pt>
                <c:pt idx="40">
                  <c:v>816</c:v>
                </c:pt>
                <c:pt idx="41">
                  <c:v>933</c:v>
                </c:pt>
                <c:pt idx="42">
                  <c:v>927</c:v>
                </c:pt>
                <c:pt idx="43">
                  <c:v>959</c:v>
                </c:pt>
                <c:pt idx="44">
                  <c:v>771</c:v>
                </c:pt>
                <c:pt idx="45">
                  <c:v>594</c:v>
                </c:pt>
                <c:pt idx="46">
                  <c:v>448</c:v>
                </c:pt>
                <c:pt idx="47">
                  <c:v>486</c:v>
                </c:pt>
                <c:pt idx="48">
                  <c:v>452</c:v>
                </c:pt>
                <c:pt idx="49">
                  <c:v>411</c:v>
                </c:pt>
                <c:pt idx="50">
                  <c:v>371</c:v>
                </c:pt>
                <c:pt idx="51">
                  <c:v>596</c:v>
                </c:pt>
                <c:pt idx="52">
                  <c:v>851</c:v>
                </c:pt>
                <c:pt idx="53">
                  <c:v>1118</c:v>
                </c:pt>
                <c:pt idx="54">
                  <c:v>974</c:v>
                </c:pt>
                <c:pt idx="55">
                  <c:v>1134</c:v>
                </c:pt>
                <c:pt idx="56">
                  <c:v>869</c:v>
                </c:pt>
                <c:pt idx="57">
                  <c:v>665</c:v>
                </c:pt>
                <c:pt idx="58">
                  <c:v>439</c:v>
                </c:pt>
                <c:pt idx="59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2-4A07-B059-144593982BD6}"/>
            </c:ext>
          </c:extLst>
        </c:ser>
        <c:ser>
          <c:idx val="1"/>
          <c:order val="2"/>
          <c:tx>
            <c:strRef>
              <c:f>'C1.A1'!$C$4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'C1.A1'!$C$5:$C$64</c:f>
              <c:numCache>
                <c:formatCode>#,##0</c:formatCode>
                <c:ptCount val="60"/>
                <c:pt idx="50">
                  <c:v>324.77522527484098</c:v>
                </c:pt>
                <c:pt idx="51">
                  <c:v>544.46219543027701</c:v>
                </c:pt>
                <c:pt idx="52">
                  <c:v>957.88940783146302</c:v>
                </c:pt>
                <c:pt idx="53">
                  <c:v>948.364128762674</c:v>
                </c:pt>
                <c:pt idx="54">
                  <c:v>945.878719847919</c:v>
                </c:pt>
                <c:pt idx="55">
                  <c:v>861.89721403486305</c:v>
                </c:pt>
                <c:pt idx="56">
                  <c:v>775.11743728989302</c:v>
                </c:pt>
                <c:pt idx="57">
                  <c:v>626.23416597184598</c:v>
                </c:pt>
                <c:pt idx="58">
                  <c:v>471.79914736725999</c:v>
                </c:pt>
                <c:pt idx="59">
                  <c:v>446.53650783286599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1134</c:v>
                </c:pt>
                <c:pt idx="2" formatCode="General">
                  <c:v>371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'C1.A2'!$E$5:$E$64</c:f>
              <c:numCache>
                <c:formatCode>#,##0</c:formatCode>
                <c:ptCount val="60"/>
                <c:pt idx="50">
                  <c:v>185.713965784561</c:v>
                </c:pt>
                <c:pt idx="51">
                  <c:v>196.37970239435401</c:v>
                </c:pt>
                <c:pt idx="52">
                  <c:v>193.19915247191</c:v>
                </c:pt>
                <c:pt idx="53">
                  <c:v>168.12090065271701</c:v>
                </c:pt>
                <c:pt idx="54">
                  <c:v>193.95655912823599</c:v>
                </c:pt>
                <c:pt idx="55">
                  <c:v>176.51720746415401</c:v>
                </c:pt>
                <c:pt idx="56">
                  <c:v>179.12090065271701</c:v>
                </c:pt>
                <c:pt idx="57">
                  <c:v>163.713965784561</c:v>
                </c:pt>
                <c:pt idx="58">
                  <c:v>142.457954213546</c:v>
                </c:pt>
                <c:pt idx="59">
                  <c:v>143.27461412048001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828-84CA-16DDFB18F123}"/>
            </c:ext>
          </c:extLst>
        </c:ser>
        <c:ser>
          <c:idx val="2"/>
          <c:order val="4"/>
          <c:tx>
            <c:strRef>
              <c:f>'C1.A2'!$D$4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'C1.A2'!$D$5:$D$64</c:f>
              <c:numCache>
                <c:formatCode>#,##0</c:formatCode>
                <c:ptCount val="60"/>
                <c:pt idx="50">
                  <c:v>101.59739770925999</c:v>
                </c:pt>
                <c:pt idx="51">
                  <c:v>112.263134319052</c:v>
                </c:pt>
                <c:pt idx="52">
                  <c:v>109.082584396608</c:v>
                </c:pt>
                <c:pt idx="53">
                  <c:v>84.004332577415695</c:v>
                </c:pt>
                <c:pt idx="54">
                  <c:v>109.839991052934</c:v>
                </c:pt>
                <c:pt idx="55">
                  <c:v>92.400639388852198</c:v>
                </c:pt>
                <c:pt idx="56">
                  <c:v>95.004332577415695</c:v>
                </c:pt>
                <c:pt idx="57">
                  <c:v>79.597397709259695</c:v>
                </c:pt>
                <c:pt idx="58">
                  <c:v>58.341386138244602</c:v>
                </c:pt>
                <c:pt idx="59">
                  <c:v>59.158046045178203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'C1.A2'!$B$5:$B$64</c:f>
              <c:numCache>
                <c:formatCode>#,##0</c:formatCode>
                <c:ptCount val="60"/>
                <c:pt idx="0">
                  <c:v>126</c:v>
                </c:pt>
                <c:pt idx="1">
                  <c:v>142</c:v>
                </c:pt>
                <c:pt idx="2">
                  <c:v>180</c:v>
                </c:pt>
                <c:pt idx="3">
                  <c:v>187</c:v>
                </c:pt>
                <c:pt idx="4">
                  <c:v>187</c:v>
                </c:pt>
                <c:pt idx="5">
                  <c:v>151</c:v>
                </c:pt>
                <c:pt idx="6">
                  <c:v>157</c:v>
                </c:pt>
                <c:pt idx="7">
                  <c:v>170</c:v>
                </c:pt>
                <c:pt idx="8">
                  <c:v>164</c:v>
                </c:pt>
                <c:pt idx="9">
                  <c:v>155</c:v>
                </c:pt>
                <c:pt idx="10">
                  <c:v>101</c:v>
                </c:pt>
                <c:pt idx="11">
                  <c:v>112</c:v>
                </c:pt>
                <c:pt idx="12">
                  <c:v>113</c:v>
                </c:pt>
                <c:pt idx="13">
                  <c:v>129</c:v>
                </c:pt>
                <c:pt idx="14">
                  <c:v>158</c:v>
                </c:pt>
                <c:pt idx="15">
                  <c:v>197</c:v>
                </c:pt>
                <c:pt idx="16">
                  <c:v>208</c:v>
                </c:pt>
                <c:pt idx="17">
                  <c:v>162</c:v>
                </c:pt>
                <c:pt idx="18">
                  <c:v>134</c:v>
                </c:pt>
                <c:pt idx="19">
                  <c:v>177</c:v>
                </c:pt>
                <c:pt idx="20">
                  <c:v>138</c:v>
                </c:pt>
                <c:pt idx="21">
                  <c:v>99</c:v>
                </c:pt>
                <c:pt idx="22">
                  <c:v>104</c:v>
                </c:pt>
                <c:pt idx="23">
                  <c:v>98</c:v>
                </c:pt>
                <c:pt idx="24">
                  <c:v>118</c:v>
                </c:pt>
                <c:pt idx="25">
                  <c:v>123</c:v>
                </c:pt>
                <c:pt idx="26">
                  <c:v>151</c:v>
                </c:pt>
                <c:pt idx="27">
                  <c:v>152</c:v>
                </c:pt>
                <c:pt idx="28">
                  <c:v>162</c:v>
                </c:pt>
                <c:pt idx="29">
                  <c:v>111</c:v>
                </c:pt>
                <c:pt idx="30">
                  <c:v>161</c:v>
                </c:pt>
                <c:pt idx="31">
                  <c:v>144</c:v>
                </c:pt>
                <c:pt idx="32">
                  <c:v>122</c:v>
                </c:pt>
                <c:pt idx="33">
                  <c:v>129</c:v>
                </c:pt>
                <c:pt idx="34">
                  <c:v>124</c:v>
                </c:pt>
                <c:pt idx="35">
                  <c:v>109</c:v>
                </c:pt>
                <c:pt idx="36">
                  <c:v>108</c:v>
                </c:pt>
                <c:pt idx="37">
                  <c:v>116</c:v>
                </c:pt>
                <c:pt idx="38">
                  <c:v>151</c:v>
                </c:pt>
                <c:pt idx="39">
                  <c:v>174</c:v>
                </c:pt>
                <c:pt idx="40">
                  <c:v>154</c:v>
                </c:pt>
                <c:pt idx="41">
                  <c:v>162</c:v>
                </c:pt>
                <c:pt idx="42">
                  <c:v>157</c:v>
                </c:pt>
                <c:pt idx="43">
                  <c:v>139</c:v>
                </c:pt>
                <c:pt idx="44">
                  <c:v>173</c:v>
                </c:pt>
                <c:pt idx="45">
                  <c:v>129</c:v>
                </c:pt>
                <c:pt idx="46">
                  <c:v>87</c:v>
                </c:pt>
                <c:pt idx="47">
                  <c:v>108</c:v>
                </c:pt>
                <c:pt idx="48">
                  <c:v>104</c:v>
                </c:pt>
                <c:pt idx="49">
                  <c:v>150</c:v>
                </c:pt>
                <c:pt idx="50">
                  <c:v>175</c:v>
                </c:pt>
                <c:pt idx="51">
                  <c:v>161</c:v>
                </c:pt>
                <c:pt idx="52">
                  <c:v>159</c:v>
                </c:pt>
                <c:pt idx="53">
                  <c:v>170</c:v>
                </c:pt>
                <c:pt idx="54">
                  <c:v>165</c:v>
                </c:pt>
                <c:pt idx="55">
                  <c:v>198</c:v>
                </c:pt>
                <c:pt idx="56">
                  <c:v>139</c:v>
                </c:pt>
                <c:pt idx="57">
                  <c:v>135</c:v>
                </c:pt>
                <c:pt idx="58">
                  <c:v>116</c:v>
                </c:pt>
                <c:pt idx="5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2-4828-84CA-16DDFB18F123}"/>
            </c:ext>
          </c:extLst>
        </c:ser>
        <c:ser>
          <c:idx val="1"/>
          <c:order val="2"/>
          <c:tx>
            <c:strRef>
              <c:f>'C1.A2'!$C$4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'C1.A2'!$C$5:$C$64</c:f>
              <c:numCache>
                <c:formatCode>#,##0</c:formatCode>
                <c:ptCount val="60"/>
                <c:pt idx="50">
                  <c:v>143.655681746911</c:v>
                </c:pt>
                <c:pt idx="51">
                  <c:v>154.32141835670299</c:v>
                </c:pt>
                <c:pt idx="52">
                  <c:v>151.140868434259</c:v>
                </c:pt>
                <c:pt idx="53">
                  <c:v>126.062616615067</c:v>
                </c:pt>
                <c:pt idx="54">
                  <c:v>151.898275090585</c:v>
                </c:pt>
                <c:pt idx="55">
                  <c:v>134.45892342650299</c:v>
                </c:pt>
                <c:pt idx="56">
                  <c:v>137.06261661506699</c:v>
                </c:pt>
                <c:pt idx="57">
                  <c:v>121.655681746911</c:v>
                </c:pt>
                <c:pt idx="58">
                  <c:v>100.399670175895</c:v>
                </c:pt>
                <c:pt idx="59">
                  <c:v>101.216330082829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'A1.B8'!$E$6:$E$65</c:f>
              <c:numCache>
                <c:formatCode>#,##0</c:formatCode>
                <c:ptCount val="60"/>
                <c:pt idx="50">
                  <c:v>41.112028849631002</c:v>
                </c:pt>
                <c:pt idx="51">
                  <c:v>42.162677973555297</c:v>
                </c:pt>
                <c:pt idx="52">
                  <c:v>42.181989328714899</c:v>
                </c:pt>
                <c:pt idx="53">
                  <c:v>42.073914311600298</c:v>
                </c:pt>
                <c:pt idx="54">
                  <c:v>41.989436435280197</c:v>
                </c:pt>
                <c:pt idx="55">
                  <c:v>41.938943787732498</c:v>
                </c:pt>
                <c:pt idx="56">
                  <c:v>41.911341658660398</c:v>
                </c:pt>
                <c:pt idx="57">
                  <c:v>41.896816371841602</c:v>
                </c:pt>
                <c:pt idx="58">
                  <c:v>41.889307661281997</c:v>
                </c:pt>
                <c:pt idx="59">
                  <c:v>41.885459738731598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A-4723-8820-498FD602520F}"/>
            </c:ext>
          </c:extLst>
        </c:ser>
        <c:ser>
          <c:idx val="2"/>
          <c:order val="4"/>
          <c:tx>
            <c:strRef>
              <c:f>'A1.B8'!$D$5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'A1.B8'!$D$6:$D$65</c:f>
              <c:numCache>
                <c:formatCode>#,##0</c:formatCode>
                <c:ptCount val="60"/>
                <c:pt idx="50">
                  <c:v>9.4412862566483202</c:v>
                </c:pt>
                <c:pt idx="51">
                  <c:v>6.6397343167198697</c:v>
                </c:pt>
                <c:pt idx="52">
                  <c:v>5.7309709908632902</c:v>
                </c:pt>
                <c:pt idx="53">
                  <c:v>5.3872077900336999</c:v>
                </c:pt>
                <c:pt idx="54">
                  <c:v>5.2421535702755904</c:v>
                </c:pt>
                <c:pt idx="55">
                  <c:v>5.1760447860768801</c:v>
                </c:pt>
                <c:pt idx="56">
                  <c:v>5.1444138313335799</c:v>
                </c:pt>
                <c:pt idx="57">
                  <c:v>5.12884893687656</c:v>
                </c:pt>
                <c:pt idx="58">
                  <c:v>5.1210719498006299</c:v>
                </c:pt>
                <c:pt idx="59">
                  <c:v>5.1171547960937804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'A1.B8'!$B$6:$B$65</c:f>
              <c:numCache>
                <c:formatCode>#,##0</c:formatCode>
                <c:ptCount val="60"/>
                <c:pt idx="0">
                  <c:v>15</c:v>
                </c:pt>
                <c:pt idx="1">
                  <c:v>10</c:v>
                </c:pt>
                <c:pt idx="2">
                  <c:v>24</c:v>
                </c:pt>
                <c:pt idx="3">
                  <c:v>24</c:v>
                </c:pt>
                <c:pt idx="4">
                  <c:v>36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32</c:v>
                </c:pt>
                <c:pt idx="9">
                  <c:v>16</c:v>
                </c:pt>
                <c:pt idx="10">
                  <c:v>12</c:v>
                </c:pt>
                <c:pt idx="11">
                  <c:v>22</c:v>
                </c:pt>
                <c:pt idx="12">
                  <c:v>20</c:v>
                </c:pt>
                <c:pt idx="13">
                  <c:v>29</c:v>
                </c:pt>
                <c:pt idx="14">
                  <c:v>23</c:v>
                </c:pt>
                <c:pt idx="15">
                  <c:v>35</c:v>
                </c:pt>
                <c:pt idx="16">
                  <c:v>31</c:v>
                </c:pt>
                <c:pt idx="17">
                  <c:v>28</c:v>
                </c:pt>
                <c:pt idx="18">
                  <c:v>33</c:v>
                </c:pt>
                <c:pt idx="19">
                  <c:v>19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15</c:v>
                </c:pt>
                <c:pt idx="24">
                  <c:v>21</c:v>
                </c:pt>
                <c:pt idx="25">
                  <c:v>14</c:v>
                </c:pt>
                <c:pt idx="26">
                  <c:v>30</c:v>
                </c:pt>
                <c:pt idx="27">
                  <c:v>33</c:v>
                </c:pt>
                <c:pt idx="28">
                  <c:v>50</c:v>
                </c:pt>
                <c:pt idx="29">
                  <c:v>47</c:v>
                </c:pt>
                <c:pt idx="30">
                  <c:v>37</c:v>
                </c:pt>
                <c:pt idx="31">
                  <c:v>28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12</c:v>
                </c:pt>
                <c:pt idx="36">
                  <c:v>13</c:v>
                </c:pt>
                <c:pt idx="37">
                  <c:v>19</c:v>
                </c:pt>
                <c:pt idx="38">
                  <c:v>22</c:v>
                </c:pt>
                <c:pt idx="39">
                  <c:v>50</c:v>
                </c:pt>
                <c:pt idx="40">
                  <c:v>28</c:v>
                </c:pt>
                <c:pt idx="41">
                  <c:v>26</c:v>
                </c:pt>
                <c:pt idx="42">
                  <c:v>19</c:v>
                </c:pt>
                <c:pt idx="43">
                  <c:v>17</c:v>
                </c:pt>
                <c:pt idx="44">
                  <c:v>18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23</c:v>
                </c:pt>
                <c:pt idx="49">
                  <c:v>27</c:v>
                </c:pt>
                <c:pt idx="50">
                  <c:v>30</c:v>
                </c:pt>
                <c:pt idx="51">
                  <c:v>42</c:v>
                </c:pt>
                <c:pt idx="52">
                  <c:v>37</c:v>
                </c:pt>
                <c:pt idx="53">
                  <c:v>33</c:v>
                </c:pt>
                <c:pt idx="54">
                  <c:v>16</c:v>
                </c:pt>
                <c:pt idx="55">
                  <c:v>34</c:v>
                </c:pt>
                <c:pt idx="56">
                  <c:v>18</c:v>
                </c:pt>
                <c:pt idx="57">
                  <c:v>13</c:v>
                </c:pt>
                <c:pt idx="58">
                  <c:v>10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A-4723-8820-498FD602520F}"/>
            </c:ext>
          </c:extLst>
        </c:ser>
        <c:ser>
          <c:idx val="1"/>
          <c:order val="2"/>
          <c:tx>
            <c:strRef>
              <c:f>'A1.B8'!$C$5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'A1.B8'!$C$6:$C$65</c:f>
              <c:numCache>
                <c:formatCode>#,##0</c:formatCode>
                <c:ptCount val="60"/>
                <c:pt idx="50">
                  <c:v>25.2766575531397</c:v>
                </c:pt>
                <c:pt idx="51">
                  <c:v>24.4012061451376</c:v>
                </c:pt>
                <c:pt idx="52">
                  <c:v>23.956480159789098</c:v>
                </c:pt>
                <c:pt idx="53">
                  <c:v>23.730561050816998</c:v>
                </c:pt>
                <c:pt idx="54">
                  <c:v>23.615795002777901</c:v>
                </c:pt>
                <c:pt idx="55">
                  <c:v>23.557494286904699</c:v>
                </c:pt>
                <c:pt idx="56">
                  <c:v>23.527877744996999</c:v>
                </c:pt>
                <c:pt idx="57">
                  <c:v>23.512832654359102</c:v>
                </c:pt>
                <c:pt idx="58">
                  <c:v>23.505189805541299</c:v>
                </c:pt>
                <c:pt idx="59">
                  <c:v>23.501307267412699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'C1.A3'!$E$5:$E$64</c:f>
              <c:numCache>
                <c:formatCode>#,##0</c:formatCode>
                <c:ptCount val="60"/>
                <c:pt idx="50">
                  <c:v>6833.2025458784601</c:v>
                </c:pt>
                <c:pt idx="51">
                  <c:v>6141.81353330804</c:v>
                </c:pt>
                <c:pt idx="52">
                  <c:v>6187.8624352069201</c:v>
                </c:pt>
                <c:pt idx="53">
                  <c:v>5997.7250720684096</c:v>
                </c:pt>
                <c:pt idx="54">
                  <c:v>5895.0206759480097</c:v>
                </c:pt>
                <c:pt idx="55">
                  <c:v>5952.26188488957</c:v>
                </c:pt>
                <c:pt idx="56">
                  <c:v>5815.5030938311202</c:v>
                </c:pt>
                <c:pt idx="57">
                  <c:v>5973.4607862817402</c:v>
                </c:pt>
                <c:pt idx="58">
                  <c:v>5871.9975991028896</c:v>
                </c:pt>
                <c:pt idx="59">
                  <c:v>6867.78276418121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6-432C-AE3C-F04B795C3BE5}"/>
            </c:ext>
          </c:extLst>
        </c:ser>
        <c:ser>
          <c:idx val="2"/>
          <c:order val="4"/>
          <c:tx>
            <c:strRef>
              <c:f>'C1.A3'!$D$4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'C1.A3'!$D$5:$D$64</c:f>
              <c:numCache>
                <c:formatCode>#,##0</c:formatCode>
                <c:ptCount val="60"/>
                <c:pt idx="50">
                  <c:v>5815.6600943611602</c:v>
                </c:pt>
                <c:pt idx="51">
                  <c:v>5124.27108179074</c:v>
                </c:pt>
                <c:pt idx="52">
                  <c:v>5170.3199836896201</c:v>
                </c:pt>
                <c:pt idx="53">
                  <c:v>4980.1826205511097</c:v>
                </c:pt>
                <c:pt idx="54">
                  <c:v>4877.4782244307098</c:v>
                </c:pt>
                <c:pt idx="55">
                  <c:v>4934.71943337227</c:v>
                </c:pt>
                <c:pt idx="56">
                  <c:v>4797.9606423138202</c:v>
                </c:pt>
                <c:pt idx="57">
                  <c:v>4955.9183347644403</c:v>
                </c:pt>
                <c:pt idx="58">
                  <c:v>4854.4551475855897</c:v>
                </c:pt>
                <c:pt idx="59">
                  <c:v>5850.2403126639101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'C1.A3'!$B$5:$B$64</c:f>
              <c:numCache>
                <c:formatCode>#,##0</c:formatCode>
                <c:ptCount val="60"/>
                <c:pt idx="0">
                  <c:v>7093</c:v>
                </c:pt>
                <c:pt idx="1">
                  <c:v>6022</c:v>
                </c:pt>
                <c:pt idx="2">
                  <c:v>5968</c:v>
                </c:pt>
                <c:pt idx="3">
                  <c:v>5315</c:v>
                </c:pt>
                <c:pt idx="4">
                  <c:v>5837</c:v>
                </c:pt>
                <c:pt idx="5">
                  <c:v>5283</c:v>
                </c:pt>
                <c:pt idx="6">
                  <c:v>5331</c:v>
                </c:pt>
                <c:pt idx="7">
                  <c:v>5495</c:v>
                </c:pt>
                <c:pt idx="8">
                  <c:v>5446</c:v>
                </c:pt>
                <c:pt idx="9">
                  <c:v>5363</c:v>
                </c:pt>
                <c:pt idx="10">
                  <c:v>5936</c:v>
                </c:pt>
                <c:pt idx="11">
                  <c:v>6287</c:v>
                </c:pt>
                <c:pt idx="12">
                  <c:v>6859</c:v>
                </c:pt>
                <c:pt idx="13">
                  <c:v>5714</c:v>
                </c:pt>
                <c:pt idx="14">
                  <c:v>6064</c:v>
                </c:pt>
                <c:pt idx="15">
                  <c:v>5351</c:v>
                </c:pt>
                <c:pt idx="16">
                  <c:v>5504</c:v>
                </c:pt>
                <c:pt idx="17">
                  <c:v>5268</c:v>
                </c:pt>
                <c:pt idx="18">
                  <c:v>5184</c:v>
                </c:pt>
                <c:pt idx="19">
                  <c:v>5409</c:v>
                </c:pt>
                <c:pt idx="20">
                  <c:v>5114</c:v>
                </c:pt>
                <c:pt idx="21">
                  <c:v>5278</c:v>
                </c:pt>
                <c:pt idx="22">
                  <c:v>5405</c:v>
                </c:pt>
                <c:pt idx="23">
                  <c:v>6493</c:v>
                </c:pt>
                <c:pt idx="24">
                  <c:v>6928</c:v>
                </c:pt>
                <c:pt idx="25">
                  <c:v>6084</c:v>
                </c:pt>
                <c:pt idx="26">
                  <c:v>6657</c:v>
                </c:pt>
                <c:pt idx="27">
                  <c:v>5600</c:v>
                </c:pt>
                <c:pt idx="28">
                  <c:v>5831</c:v>
                </c:pt>
                <c:pt idx="29">
                  <c:v>5525</c:v>
                </c:pt>
                <c:pt idx="30">
                  <c:v>5303</c:v>
                </c:pt>
                <c:pt idx="31">
                  <c:v>5395</c:v>
                </c:pt>
                <c:pt idx="32">
                  <c:v>5293</c:v>
                </c:pt>
                <c:pt idx="33">
                  <c:v>5484</c:v>
                </c:pt>
                <c:pt idx="34">
                  <c:v>5298</c:v>
                </c:pt>
                <c:pt idx="35">
                  <c:v>6350</c:v>
                </c:pt>
                <c:pt idx="36">
                  <c:v>7641</c:v>
                </c:pt>
                <c:pt idx="37">
                  <c:v>5935</c:v>
                </c:pt>
                <c:pt idx="38">
                  <c:v>5882</c:v>
                </c:pt>
                <c:pt idx="39">
                  <c:v>5677</c:v>
                </c:pt>
                <c:pt idx="40">
                  <c:v>5477</c:v>
                </c:pt>
                <c:pt idx="41">
                  <c:v>5441</c:v>
                </c:pt>
                <c:pt idx="42">
                  <c:v>5497</c:v>
                </c:pt>
                <c:pt idx="43">
                  <c:v>5508</c:v>
                </c:pt>
                <c:pt idx="44">
                  <c:v>5325</c:v>
                </c:pt>
                <c:pt idx="45">
                  <c:v>5439</c:v>
                </c:pt>
                <c:pt idx="46">
                  <c:v>5450</c:v>
                </c:pt>
                <c:pt idx="47">
                  <c:v>6371</c:v>
                </c:pt>
                <c:pt idx="48">
                  <c:v>6766</c:v>
                </c:pt>
                <c:pt idx="49">
                  <c:v>5952</c:v>
                </c:pt>
                <c:pt idx="50">
                  <c:v>5398</c:v>
                </c:pt>
                <c:pt idx="51">
                  <c:v>4854</c:v>
                </c:pt>
                <c:pt idx="52">
                  <c:v>5206</c:v>
                </c:pt>
                <c:pt idx="53">
                  <c:v>5469</c:v>
                </c:pt>
                <c:pt idx="54">
                  <c:v>5623</c:v>
                </c:pt>
                <c:pt idx="55">
                  <c:v>5720</c:v>
                </c:pt>
                <c:pt idx="56">
                  <c:v>5498</c:v>
                </c:pt>
                <c:pt idx="57">
                  <c:v>5616</c:v>
                </c:pt>
                <c:pt idx="58">
                  <c:v>5129</c:v>
                </c:pt>
                <c:pt idx="59">
                  <c:v>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432C-AE3C-F04B795C3BE5}"/>
            </c:ext>
          </c:extLst>
        </c:ser>
        <c:ser>
          <c:idx val="1"/>
          <c:order val="2"/>
          <c:tx>
            <c:strRef>
              <c:f>'C1.A3'!$C$4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'C1.A3'!$C$5:$C$64</c:f>
              <c:numCache>
                <c:formatCode>#,##0</c:formatCode>
                <c:ptCount val="60"/>
                <c:pt idx="50">
                  <c:v>6324.4313201198102</c:v>
                </c:pt>
                <c:pt idx="51">
                  <c:v>5633.04230754939</c:v>
                </c:pt>
                <c:pt idx="52">
                  <c:v>5679.0912094482701</c:v>
                </c:pt>
                <c:pt idx="53">
                  <c:v>5488.9538463097597</c:v>
                </c:pt>
                <c:pt idx="54">
                  <c:v>5386.2494501893598</c:v>
                </c:pt>
                <c:pt idx="55">
                  <c:v>5443.49065913092</c:v>
                </c:pt>
                <c:pt idx="56">
                  <c:v>5306.7318680724702</c:v>
                </c:pt>
                <c:pt idx="57">
                  <c:v>5464.6895605230902</c:v>
                </c:pt>
                <c:pt idx="58">
                  <c:v>5363.2263733442396</c:v>
                </c:pt>
                <c:pt idx="59">
                  <c:v>6359.0115384225601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7641</c:v>
                </c:pt>
                <c:pt idx="2" formatCode="General">
                  <c:v>5398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'C1.A4'!$E$5:$E$64</c:f>
              <c:numCache>
                <c:formatCode>#,##0</c:formatCode>
                <c:ptCount val="60"/>
                <c:pt idx="50">
                  <c:v>13.4298557355313</c:v>
                </c:pt>
                <c:pt idx="51">
                  <c:v>14.504835214670701</c:v>
                </c:pt>
                <c:pt idx="52">
                  <c:v>20.279896777252599</c:v>
                </c:pt>
                <c:pt idx="53">
                  <c:v>22.999863943875599</c:v>
                </c:pt>
                <c:pt idx="54">
                  <c:v>38.559929610629702</c:v>
                </c:pt>
                <c:pt idx="55">
                  <c:v>25.784868048047699</c:v>
                </c:pt>
                <c:pt idx="56">
                  <c:v>13.1498229021543</c:v>
                </c:pt>
                <c:pt idx="57">
                  <c:v>12.074843423014901</c:v>
                </c:pt>
                <c:pt idx="58">
                  <c:v>17.784868048047699</c:v>
                </c:pt>
                <c:pt idx="59">
                  <c:v>13.7848680480477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5-4BC0-BD43-1E713F474559}"/>
            </c:ext>
          </c:extLst>
        </c:ser>
        <c:ser>
          <c:idx val="2"/>
          <c:order val="4"/>
          <c:tx>
            <c:strRef>
              <c:f>'C1.A4'!$D$4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'C1.A4'!$D$5:$D$64</c:f>
              <c:numCache>
                <c:formatCode>#,##0</c:formatCode>
                <c:ptCount val="60"/>
                <c:pt idx="50">
                  <c:v>-3.85984752718706</c:v>
                </c:pt>
                <c:pt idx="51">
                  <c:v>-2.7848680480476999</c:v>
                </c:pt>
                <c:pt idx="52">
                  <c:v>2.9901935145342402</c:v>
                </c:pt>
                <c:pt idx="53">
                  <c:v>5.7101606811572001</c:v>
                </c:pt>
                <c:pt idx="54">
                  <c:v>21.270226347911301</c:v>
                </c:pt>
                <c:pt idx="55">
                  <c:v>8.4951647853293295</c:v>
                </c:pt>
                <c:pt idx="56">
                  <c:v>-4.1398803605640904</c:v>
                </c:pt>
                <c:pt idx="57">
                  <c:v>-5.2148598397034496</c:v>
                </c:pt>
                <c:pt idx="58">
                  <c:v>0.495164785329331</c:v>
                </c:pt>
                <c:pt idx="59">
                  <c:v>-3.5048352146706701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'C1.A4'!$B$5:$B$64</c:f>
              <c:numCache>
                <c:formatCode>#,##0</c:formatCode>
                <c:ptCount val="6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  <c:pt idx="6">
                  <c:v>39</c:v>
                </c:pt>
                <c:pt idx="7">
                  <c:v>9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3</c:v>
                </c:pt>
                <c:pt idx="12">
                  <c:v>7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11</c:v>
                </c:pt>
                <c:pt idx="17">
                  <c:v>16</c:v>
                </c:pt>
                <c:pt idx="18">
                  <c:v>17</c:v>
                </c:pt>
                <c:pt idx="19">
                  <c:v>9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5</c:v>
                </c:pt>
                <c:pt idx="27">
                  <c:v>5</c:v>
                </c:pt>
                <c:pt idx="28">
                  <c:v>14</c:v>
                </c:pt>
                <c:pt idx="29">
                  <c:v>15</c:v>
                </c:pt>
                <c:pt idx="30">
                  <c:v>34</c:v>
                </c:pt>
                <c:pt idx="31">
                  <c:v>18</c:v>
                </c:pt>
                <c:pt idx="32">
                  <c:v>3</c:v>
                </c:pt>
                <c:pt idx="33">
                  <c:v>3</c:v>
                </c:pt>
                <c:pt idx="34">
                  <c:v>10</c:v>
                </c:pt>
                <c:pt idx="35">
                  <c:v>6</c:v>
                </c:pt>
                <c:pt idx="36">
                  <c:v>4</c:v>
                </c:pt>
                <c:pt idx="37">
                  <c:v>8</c:v>
                </c:pt>
                <c:pt idx="38">
                  <c:v>4</c:v>
                </c:pt>
                <c:pt idx="39">
                  <c:v>9</c:v>
                </c:pt>
                <c:pt idx="40">
                  <c:v>3</c:v>
                </c:pt>
                <c:pt idx="41">
                  <c:v>12</c:v>
                </c:pt>
                <c:pt idx="42">
                  <c:v>15</c:v>
                </c:pt>
                <c:pt idx="43">
                  <c:v>14</c:v>
                </c:pt>
                <c:pt idx="44">
                  <c:v>10</c:v>
                </c:pt>
                <c:pt idx="45">
                  <c:v>5</c:v>
                </c:pt>
                <c:pt idx="46">
                  <c:v>6</c:v>
                </c:pt>
                <c:pt idx="47">
                  <c:v>2</c:v>
                </c:pt>
                <c:pt idx="48">
                  <c:v>7</c:v>
                </c:pt>
                <c:pt idx="49">
                  <c:v>8</c:v>
                </c:pt>
                <c:pt idx="50">
                  <c:v>6</c:v>
                </c:pt>
                <c:pt idx="51">
                  <c:v>5</c:v>
                </c:pt>
                <c:pt idx="52">
                  <c:v>11</c:v>
                </c:pt>
                <c:pt idx="53">
                  <c:v>28</c:v>
                </c:pt>
                <c:pt idx="54">
                  <c:v>18</c:v>
                </c:pt>
                <c:pt idx="55">
                  <c:v>24</c:v>
                </c:pt>
                <c:pt idx="56">
                  <c:v>6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5-4BC0-BD43-1E713F474559}"/>
            </c:ext>
          </c:extLst>
        </c:ser>
        <c:ser>
          <c:idx val="1"/>
          <c:order val="2"/>
          <c:tx>
            <c:strRef>
              <c:f>'C1.A4'!$C$4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'C1.A4'!$C$5:$C$64</c:f>
              <c:numCache>
                <c:formatCode>#,##0</c:formatCode>
                <c:ptCount val="60"/>
                <c:pt idx="50">
                  <c:v>4.7850041041721303</c:v>
                </c:pt>
                <c:pt idx="51">
                  <c:v>5.8599835833114797</c:v>
                </c:pt>
                <c:pt idx="52">
                  <c:v>11.6350451458934</c:v>
                </c:pt>
                <c:pt idx="53">
                  <c:v>14.355012312516401</c:v>
                </c:pt>
                <c:pt idx="54">
                  <c:v>29.915077979270499</c:v>
                </c:pt>
                <c:pt idx="55">
                  <c:v>17.1400164166885</c:v>
                </c:pt>
                <c:pt idx="56">
                  <c:v>4.5049712707950897</c:v>
                </c:pt>
                <c:pt idx="57">
                  <c:v>3.4299917916557399</c:v>
                </c:pt>
                <c:pt idx="58">
                  <c:v>9.1400164166885194</c:v>
                </c:pt>
                <c:pt idx="59">
                  <c:v>5.1400164166885203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'C1.A5'!$E$5:$E$64</c:f>
              <c:numCache>
                <c:formatCode>#,##0</c:formatCode>
                <c:ptCount val="60"/>
                <c:pt idx="50">
                  <c:v>42.708143414576803</c:v>
                </c:pt>
                <c:pt idx="51">
                  <c:v>46.117313373791703</c:v>
                </c:pt>
                <c:pt idx="52">
                  <c:v>45.871786906282203</c:v>
                </c:pt>
                <c:pt idx="53">
                  <c:v>44.296970722913301</c:v>
                </c:pt>
                <c:pt idx="54">
                  <c:v>46.043669528712201</c:v>
                </c:pt>
                <c:pt idx="55">
                  <c:v>42.1424981587638</c:v>
                </c:pt>
                <c:pt idx="56">
                  <c:v>47.210253291331902</c:v>
                </c:pt>
                <c:pt idx="57">
                  <c:v>44.6369551416973</c:v>
                </c:pt>
                <c:pt idx="58">
                  <c:v>46.049602247605101</c:v>
                </c:pt>
                <c:pt idx="59">
                  <c:v>45.8008060884165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8-4509-9980-2FB5804D1BA7}"/>
            </c:ext>
          </c:extLst>
        </c:ser>
        <c:ser>
          <c:idx val="2"/>
          <c:order val="4"/>
          <c:tx>
            <c:strRef>
              <c:f>'C1.A5'!$D$4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'C1.A5'!$D$5:$D$64</c:f>
              <c:numCache>
                <c:formatCode>#,##0</c:formatCode>
                <c:ptCount val="60"/>
                <c:pt idx="50">
                  <c:v>12.6118045699849</c:v>
                </c:pt>
                <c:pt idx="51">
                  <c:v>15.846629557979901</c:v>
                </c:pt>
                <c:pt idx="52">
                  <c:v>15.4277565307685</c:v>
                </c:pt>
                <c:pt idx="53">
                  <c:v>13.680575240532299</c:v>
                </c:pt>
                <c:pt idx="54">
                  <c:v>15.255873908338399</c:v>
                </c:pt>
                <c:pt idx="55">
                  <c:v>11.1842513416349</c:v>
                </c:pt>
                <c:pt idx="56">
                  <c:v>16.082488629881698</c:v>
                </c:pt>
                <c:pt idx="57">
                  <c:v>13.3405908217483</c:v>
                </c:pt>
                <c:pt idx="58">
                  <c:v>14.585541694724499</c:v>
                </c:pt>
                <c:pt idx="59">
                  <c:v>14.1699383591921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'C1.A5'!$B$5:$B$64</c:f>
              <c:numCache>
                <c:formatCode>#,##0</c:formatCode>
                <c:ptCount val="60"/>
                <c:pt idx="0">
                  <c:v>59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44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23</c:v>
                </c:pt>
                <c:pt idx="11">
                  <c:v>42</c:v>
                </c:pt>
                <c:pt idx="12">
                  <c:v>39</c:v>
                </c:pt>
                <c:pt idx="13">
                  <c:v>40</c:v>
                </c:pt>
                <c:pt idx="14">
                  <c:v>25</c:v>
                </c:pt>
                <c:pt idx="15">
                  <c:v>49</c:v>
                </c:pt>
                <c:pt idx="16">
                  <c:v>44</c:v>
                </c:pt>
                <c:pt idx="17">
                  <c:v>33</c:v>
                </c:pt>
                <c:pt idx="18">
                  <c:v>35</c:v>
                </c:pt>
                <c:pt idx="19">
                  <c:v>27</c:v>
                </c:pt>
                <c:pt idx="20">
                  <c:v>32</c:v>
                </c:pt>
                <c:pt idx="21">
                  <c:v>28</c:v>
                </c:pt>
                <c:pt idx="22">
                  <c:v>33</c:v>
                </c:pt>
                <c:pt idx="23">
                  <c:v>36</c:v>
                </c:pt>
                <c:pt idx="24">
                  <c:v>47</c:v>
                </c:pt>
                <c:pt idx="25">
                  <c:v>30</c:v>
                </c:pt>
                <c:pt idx="26">
                  <c:v>38</c:v>
                </c:pt>
                <c:pt idx="27">
                  <c:v>35</c:v>
                </c:pt>
                <c:pt idx="28">
                  <c:v>55</c:v>
                </c:pt>
                <c:pt idx="29">
                  <c:v>31</c:v>
                </c:pt>
                <c:pt idx="30">
                  <c:v>33</c:v>
                </c:pt>
                <c:pt idx="31">
                  <c:v>18</c:v>
                </c:pt>
                <c:pt idx="32">
                  <c:v>20</c:v>
                </c:pt>
                <c:pt idx="33">
                  <c:v>34</c:v>
                </c:pt>
                <c:pt idx="34">
                  <c:v>24</c:v>
                </c:pt>
                <c:pt idx="35">
                  <c:v>27</c:v>
                </c:pt>
                <c:pt idx="36">
                  <c:v>35</c:v>
                </c:pt>
                <c:pt idx="37">
                  <c:v>24</c:v>
                </c:pt>
                <c:pt idx="38">
                  <c:v>24</c:v>
                </c:pt>
                <c:pt idx="39">
                  <c:v>34</c:v>
                </c:pt>
                <c:pt idx="40">
                  <c:v>33</c:v>
                </c:pt>
                <c:pt idx="41">
                  <c:v>28</c:v>
                </c:pt>
                <c:pt idx="42">
                  <c:v>33</c:v>
                </c:pt>
                <c:pt idx="43">
                  <c:v>21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31</c:v>
                </c:pt>
                <c:pt idx="48">
                  <c:v>34</c:v>
                </c:pt>
                <c:pt idx="49">
                  <c:v>23</c:v>
                </c:pt>
                <c:pt idx="50">
                  <c:v>36</c:v>
                </c:pt>
                <c:pt idx="51">
                  <c:v>26</c:v>
                </c:pt>
                <c:pt idx="52">
                  <c:v>46</c:v>
                </c:pt>
                <c:pt idx="53">
                  <c:v>46</c:v>
                </c:pt>
                <c:pt idx="54">
                  <c:v>36</c:v>
                </c:pt>
                <c:pt idx="55">
                  <c:v>30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8-4509-9980-2FB5804D1BA7}"/>
            </c:ext>
          </c:extLst>
        </c:ser>
        <c:ser>
          <c:idx val="1"/>
          <c:order val="2"/>
          <c:tx>
            <c:strRef>
              <c:f>'C1.A5'!$C$4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'C1.A5'!$C$5:$C$64</c:f>
              <c:numCache>
                <c:formatCode>#,##0</c:formatCode>
                <c:ptCount val="60"/>
                <c:pt idx="50">
                  <c:v>27.659973992280801</c:v>
                </c:pt>
                <c:pt idx="51">
                  <c:v>30.981971465885799</c:v>
                </c:pt>
                <c:pt idx="52">
                  <c:v>30.649771718525301</c:v>
                </c:pt>
                <c:pt idx="53">
                  <c:v>28.9887729817228</c:v>
                </c:pt>
                <c:pt idx="54">
                  <c:v>30.649771718525301</c:v>
                </c:pt>
                <c:pt idx="55">
                  <c:v>26.663374750199299</c:v>
                </c:pt>
                <c:pt idx="56">
                  <c:v>31.646370960606799</c:v>
                </c:pt>
                <c:pt idx="57">
                  <c:v>28.9887729817228</c:v>
                </c:pt>
                <c:pt idx="58">
                  <c:v>30.317571971164799</c:v>
                </c:pt>
                <c:pt idx="59">
                  <c:v>29.985372223804301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59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'C1.A6'!$E$5:$E$64</c:f>
              <c:numCache>
                <c:formatCode>#,##0</c:formatCode>
                <c:ptCount val="60"/>
                <c:pt idx="50">
                  <c:v>213.229159793604</c:v>
                </c:pt>
                <c:pt idx="51">
                  <c:v>213.187925347939</c:v>
                </c:pt>
                <c:pt idx="52">
                  <c:v>209.14286081840299</c:v>
                </c:pt>
                <c:pt idx="53">
                  <c:v>214.79356971892199</c:v>
                </c:pt>
                <c:pt idx="54">
                  <c:v>216.295240855711</c:v>
                </c:pt>
                <c:pt idx="55">
                  <c:v>218.12909697835499</c:v>
                </c:pt>
                <c:pt idx="56">
                  <c:v>218.71171687414801</c:v>
                </c:pt>
                <c:pt idx="57">
                  <c:v>219.41867890014899</c:v>
                </c:pt>
                <c:pt idx="58">
                  <c:v>221.60313142824899</c:v>
                </c:pt>
                <c:pt idx="59">
                  <c:v>222.73567592210401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D-4290-837F-CAB37F7C87B5}"/>
            </c:ext>
          </c:extLst>
        </c:ser>
        <c:ser>
          <c:idx val="2"/>
          <c:order val="4"/>
          <c:tx>
            <c:strRef>
              <c:f>'C1.A6'!$D$4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'C1.A6'!$D$5:$D$64</c:f>
              <c:numCache>
                <c:formatCode>#,##0</c:formatCode>
                <c:ptCount val="60"/>
                <c:pt idx="50">
                  <c:v>144.479107074956</c:v>
                </c:pt>
                <c:pt idx="51">
                  <c:v>143.76492453044901</c:v>
                </c:pt>
                <c:pt idx="52">
                  <c:v>138.74612943386299</c:v>
                </c:pt>
                <c:pt idx="53">
                  <c:v>142.02005028889101</c:v>
                </c:pt>
                <c:pt idx="54">
                  <c:v>140.239361224269</c:v>
                </c:pt>
                <c:pt idx="55">
                  <c:v>136.914513059315</c:v>
                </c:pt>
                <c:pt idx="56">
                  <c:v>135.821571842488</c:v>
                </c:pt>
                <c:pt idx="57">
                  <c:v>134.43406207259099</c:v>
                </c:pt>
                <c:pt idx="58">
                  <c:v>133.99415488179901</c:v>
                </c:pt>
                <c:pt idx="59">
                  <c:v>132.47930497492999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'C1.A6'!$B$5:$B$64</c:f>
              <c:numCache>
                <c:formatCode>#,##0</c:formatCode>
                <c:ptCount val="60"/>
                <c:pt idx="0">
                  <c:v>141</c:v>
                </c:pt>
                <c:pt idx="1">
                  <c:v>149</c:v>
                </c:pt>
                <c:pt idx="2">
                  <c:v>152</c:v>
                </c:pt>
                <c:pt idx="3">
                  <c:v>154</c:v>
                </c:pt>
                <c:pt idx="4">
                  <c:v>166</c:v>
                </c:pt>
                <c:pt idx="5">
                  <c:v>168</c:v>
                </c:pt>
                <c:pt idx="6">
                  <c:v>176</c:v>
                </c:pt>
                <c:pt idx="7">
                  <c:v>171</c:v>
                </c:pt>
                <c:pt idx="8">
                  <c:v>138</c:v>
                </c:pt>
                <c:pt idx="9">
                  <c:v>156</c:v>
                </c:pt>
                <c:pt idx="10">
                  <c:v>155</c:v>
                </c:pt>
                <c:pt idx="11">
                  <c:v>158</c:v>
                </c:pt>
                <c:pt idx="12">
                  <c:v>160</c:v>
                </c:pt>
                <c:pt idx="13">
                  <c:v>132</c:v>
                </c:pt>
                <c:pt idx="14">
                  <c:v>161</c:v>
                </c:pt>
                <c:pt idx="15">
                  <c:v>147</c:v>
                </c:pt>
                <c:pt idx="16">
                  <c:v>151</c:v>
                </c:pt>
                <c:pt idx="17">
                  <c:v>159</c:v>
                </c:pt>
                <c:pt idx="18">
                  <c:v>162</c:v>
                </c:pt>
                <c:pt idx="19">
                  <c:v>158</c:v>
                </c:pt>
                <c:pt idx="20">
                  <c:v>177</c:v>
                </c:pt>
                <c:pt idx="21">
                  <c:v>156</c:v>
                </c:pt>
                <c:pt idx="22">
                  <c:v>164</c:v>
                </c:pt>
                <c:pt idx="23">
                  <c:v>152</c:v>
                </c:pt>
                <c:pt idx="24">
                  <c:v>207</c:v>
                </c:pt>
                <c:pt idx="25">
                  <c:v>154</c:v>
                </c:pt>
                <c:pt idx="26">
                  <c:v>165</c:v>
                </c:pt>
                <c:pt idx="27">
                  <c:v>182</c:v>
                </c:pt>
                <c:pt idx="28">
                  <c:v>205</c:v>
                </c:pt>
                <c:pt idx="29">
                  <c:v>178</c:v>
                </c:pt>
                <c:pt idx="30">
                  <c:v>159</c:v>
                </c:pt>
                <c:pt idx="31">
                  <c:v>151</c:v>
                </c:pt>
                <c:pt idx="32">
                  <c:v>161</c:v>
                </c:pt>
                <c:pt idx="33">
                  <c:v>181</c:v>
                </c:pt>
                <c:pt idx="34">
                  <c:v>154</c:v>
                </c:pt>
                <c:pt idx="35">
                  <c:v>166</c:v>
                </c:pt>
                <c:pt idx="36">
                  <c:v>186</c:v>
                </c:pt>
                <c:pt idx="37">
                  <c:v>133</c:v>
                </c:pt>
                <c:pt idx="38">
                  <c:v>171</c:v>
                </c:pt>
                <c:pt idx="39">
                  <c:v>198</c:v>
                </c:pt>
                <c:pt idx="40">
                  <c:v>186</c:v>
                </c:pt>
                <c:pt idx="41">
                  <c:v>183</c:v>
                </c:pt>
                <c:pt idx="42">
                  <c:v>156</c:v>
                </c:pt>
                <c:pt idx="43">
                  <c:v>206</c:v>
                </c:pt>
                <c:pt idx="44">
                  <c:v>180</c:v>
                </c:pt>
                <c:pt idx="45">
                  <c:v>182</c:v>
                </c:pt>
                <c:pt idx="46">
                  <c:v>194</c:v>
                </c:pt>
                <c:pt idx="47">
                  <c:v>159</c:v>
                </c:pt>
                <c:pt idx="48">
                  <c:v>179</c:v>
                </c:pt>
                <c:pt idx="49">
                  <c:v>180</c:v>
                </c:pt>
                <c:pt idx="50">
                  <c:v>168</c:v>
                </c:pt>
                <c:pt idx="51">
                  <c:v>162</c:v>
                </c:pt>
                <c:pt idx="52">
                  <c:v>160</c:v>
                </c:pt>
                <c:pt idx="53">
                  <c:v>186</c:v>
                </c:pt>
                <c:pt idx="54">
                  <c:v>181</c:v>
                </c:pt>
                <c:pt idx="55">
                  <c:v>161</c:v>
                </c:pt>
                <c:pt idx="56">
                  <c:v>195</c:v>
                </c:pt>
                <c:pt idx="57">
                  <c:v>191</c:v>
                </c:pt>
                <c:pt idx="58">
                  <c:v>139</c:v>
                </c:pt>
                <c:pt idx="5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D-4290-837F-CAB37F7C87B5}"/>
            </c:ext>
          </c:extLst>
        </c:ser>
        <c:ser>
          <c:idx val="1"/>
          <c:order val="2"/>
          <c:tx>
            <c:strRef>
              <c:f>'C1.A6'!$C$4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'C1.A6'!$C$5:$C$64</c:f>
              <c:numCache>
                <c:formatCode>#,##0</c:formatCode>
                <c:ptCount val="60"/>
                <c:pt idx="50">
                  <c:v>178.85413343427999</c:v>
                </c:pt>
                <c:pt idx="51">
                  <c:v>178.476424939194</c:v>
                </c:pt>
                <c:pt idx="52">
                  <c:v>173.94449512613301</c:v>
                </c:pt>
                <c:pt idx="53">
                  <c:v>178.406810003907</c:v>
                </c:pt>
                <c:pt idx="54">
                  <c:v>178.26730103999</c:v>
                </c:pt>
                <c:pt idx="55">
                  <c:v>177.52180501883501</c:v>
                </c:pt>
                <c:pt idx="56">
                  <c:v>177.26664435831799</c:v>
                </c:pt>
                <c:pt idx="57">
                  <c:v>176.92637048636999</c:v>
                </c:pt>
                <c:pt idx="58">
                  <c:v>177.798643155024</c:v>
                </c:pt>
                <c:pt idx="59">
                  <c:v>177.60749044851701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207</c:v>
                </c:pt>
                <c:pt idx="2" formatCode="General">
                  <c:v>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'C1.A7'!$E$5:$E$64</c:f>
              <c:numCache>
                <c:formatCode>#,##0</c:formatCode>
                <c:ptCount val="60"/>
                <c:pt idx="50">
                  <c:v>31.712132677367201</c:v>
                </c:pt>
                <c:pt idx="51">
                  <c:v>22.712132677367201</c:v>
                </c:pt>
                <c:pt idx="52">
                  <c:v>20.712132677367201</c:v>
                </c:pt>
                <c:pt idx="53">
                  <c:v>33.678313707551702</c:v>
                </c:pt>
                <c:pt idx="54">
                  <c:v>19.712132677367201</c:v>
                </c:pt>
                <c:pt idx="55">
                  <c:v>20.712132677367201</c:v>
                </c:pt>
                <c:pt idx="56">
                  <c:v>29.712132677367201</c:v>
                </c:pt>
                <c:pt idx="57">
                  <c:v>26.712132677367201</c:v>
                </c:pt>
                <c:pt idx="58">
                  <c:v>27.712132677367201</c:v>
                </c:pt>
                <c:pt idx="59">
                  <c:v>32.712132677367201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0-44CC-81A1-57DB26CC7A1D}"/>
            </c:ext>
          </c:extLst>
        </c:ser>
        <c:ser>
          <c:idx val="2"/>
          <c:order val="4"/>
          <c:tx>
            <c:strRef>
              <c:f>'C1.A7'!$D$4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'C1.A7'!$D$5:$D$64</c:f>
              <c:numCache>
                <c:formatCode>#,##0</c:formatCode>
                <c:ptCount val="60"/>
                <c:pt idx="50">
                  <c:v>-3.7121326773671601</c:v>
                </c:pt>
                <c:pt idx="51">
                  <c:v>-12.712132677367199</c:v>
                </c:pt>
                <c:pt idx="52">
                  <c:v>-14.712132677367199</c:v>
                </c:pt>
                <c:pt idx="53">
                  <c:v>-27.678313707551698</c:v>
                </c:pt>
                <c:pt idx="54">
                  <c:v>-15.712132677367199</c:v>
                </c:pt>
                <c:pt idx="55">
                  <c:v>-14.712132677367199</c:v>
                </c:pt>
                <c:pt idx="56">
                  <c:v>-5.7121326773671601</c:v>
                </c:pt>
                <c:pt idx="57">
                  <c:v>-8.7121326773671601</c:v>
                </c:pt>
                <c:pt idx="58">
                  <c:v>-7.7121326773671601</c:v>
                </c:pt>
                <c:pt idx="59">
                  <c:v>-2.7121326773671601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'C1.A7'!$B$5:$B$64</c:f>
              <c:numCache>
                <c:formatCode>#,##0</c:formatCode>
                <c:ptCount val="60"/>
                <c:pt idx="0">
                  <c:v>58</c:v>
                </c:pt>
                <c:pt idx="1">
                  <c:v>11</c:v>
                </c:pt>
                <c:pt idx="2">
                  <c:v>9</c:v>
                </c:pt>
                <c:pt idx="3">
                  <c:v>13</c:v>
                </c:pt>
                <c:pt idx="4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16</c:v>
                </c:pt>
                <c:pt idx="10">
                  <c:v>12</c:v>
                </c:pt>
                <c:pt idx="11">
                  <c:v>14</c:v>
                </c:pt>
                <c:pt idx="12">
                  <c:v>21</c:v>
                </c:pt>
                <c:pt idx="13">
                  <c:v>12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20</c:v>
                </c:pt>
                <c:pt idx="26">
                  <c:v>22</c:v>
                </c:pt>
                <c:pt idx="27">
                  <c:v>10</c:v>
                </c:pt>
                <c:pt idx="28">
                  <c:v>1</c:v>
                </c:pt>
                <c:pt idx="32">
                  <c:v>1</c:v>
                </c:pt>
                <c:pt idx="33">
                  <c:v>10</c:v>
                </c:pt>
                <c:pt idx="34">
                  <c:v>12</c:v>
                </c:pt>
                <c:pt idx="35">
                  <c:v>21</c:v>
                </c:pt>
                <c:pt idx="36">
                  <c:v>24</c:v>
                </c:pt>
                <c:pt idx="37">
                  <c:v>20</c:v>
                </c:pt>
                <c:pt idx="38">
                  <c:v>14</c:v>
                </c:pt>
                <c:pt idx="39">
                  <c:v>5</c:v>
                </c:pt>
                <c:pt idx="40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12</c:v>
                </c:pt>
                <c:pt idx="45">
                  <c:v>9</c:v>
                </c:pt>
                <c:pt idx="46">
                  <c:v>10</c:v>
                </c:pt>
                <c:pt idx="47">
                  <c:v>15</c:v>
                </c:pt>
                <c:pt idx="48">
                  <c:v>13</c:v>
                </c:pt>
                <c:pt idx="49">
                  <c:v>8</c:v>
                </c:pt>
                <c:pt idx="50">
                  <c:v>8</c:v>
                </c:pt>
                <c:pt idx="51">
                  <c:v>5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7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0-44CC-81A1-57DB26CC7A1D}"/>
            </c:ext>
          </c:extLst>
        </c:ser>
        <c:ser>
          <c:idx val="1"/>
          <c:order val="2"/>
          <c:tx>
            <c:strRef>
              <c:f>'C1.A7'!$C$4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'C1.A7'!$C$5:$C$64</c:f>
              <c:numCache>
                <c:formatCode>#,##0</c:formatCode>
                <c:ptCount val="60"/>
                <c:pt idx="50">
                  <c:v>14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12</c:v>
                </c:pt>
                <c:pt idx="57">
                  <c:v>9</c:v>
                </c:pt>
                <c:pt idx="58">
                  <c:v>10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'C1.A8'!$E$5:$E$64</c:f>
              <c:numCache>
                <c:formatCode>#,##0</c:formatCode>
                <c:ptCount val="60"/>
                <c:pt idx="50">
                  <c:v>37.530868506934603</c:v>
                </c:pt>
                <c:pt idx="51">
                  <c:v>37.530868506934603</c:v>
                </c:pt>
                <c:pt idx="52">
                  <c:v>37.530868506934603</c:v>
                </c:pt>
                <c:pt idx="53">
                  <c:v>37.530868506934603</c:v>
                </c:pt>
                <c:pt idx="54">
                  <c:v>37.530868506934603</c:v>
                </c:pt>
                <c:pt idx="55">
                  <c:v>37.530868506934603</c:v>
                </c:pt>
                <c:pt idx="56">
                  <c:v>37.530868506934603</c:v>
                </c:pt>
                <c:pt idx="57">
                  <c:v>37.530868506934603</c:v>
                </c:pt>
                <c:pt idx="58">
                  <c:v>37.530868506934603</c:v>
                </c:pt>
                <c:pt idx="59">
                  <c:v>37.530868506934603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A69-B02E-243540A704B1}"/>
            </c:ext>
          </c:extLst>
        </c:ser>
        <c:ser>
          <c:idx val="2"/>
          <c:order val="4"/>
          <c:tx>
            <c:strRef>
              <c:f>'C1.A8'!$D$4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'C1.A8'!$D$5:$D$64</c:f>
              <c:numCache>
                <c:formatCode>#,##0</c:formatCode>
                <c:ptCount val="60"/>
                <c:pt idx="50">
                  <c:v>17.1891314930654</c:v>
                </c:pt>
                <c:pt idx="51">
                  <c:v>17.1891314930654</c:v>
                </c:pt>
                <c:pt idx="52">
                  <c:v>17.1891314930654</c:v>
                </c:pt>
                <c:pt idx="53">
                  <c:v>17.1891314930654</c:v>
                </c:pt>
                <c:pt idx="54">
                  <c:v>17.1891314930654</c:v>
                </c:pt>
                <c:pt idx="55">
                  <c:v>17.1891314930654</c:v>
                </c:pt>
                <c:pt idx="56">
                  <c:v>17.1891314930654</c:v>
                </c:pt>
                <c:pt idx="57">
                  <c:v>17.1891314930654</c:v>
                </c:pt>
                <c:pt idx="58">
                  <c:v>17.1891314930654</c:v>
                </c:pt>
                <c:pt idx="59">
                  <c:v>17.1891314930654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'C1.A8'!$B$5:$B$64</c:f>
              <c:numCache>
                <c:formatCode>#,##0</c:formatCode>
                <c:ptCount val="60"/>
                <c:pt idx="0">
                  <c:v>26</c:v>
                </c:pt>
                <c:pt idx="1">
                  <c:v>28</c:v>
                </c:pt>
                <c:pt idx="2">
                  <c:v>34</c:v>
                </c:pt>
                <c:pt idx="3">
                  <c:v>23</c:v>
                </c:pt>
                <c:pt idx="4">
                  <c:v>22</c:v>
                </c:pt>
                <c:pt idx="5">
                  <c:v>31</c:v>
                </c:pt>
                <c:pt idx="6">
                  <c:v>29</c:v>
                </c:pt>
                <c:pt idx="7">
                  <c:v>21</c:v>
                </c:pt>
                <c:pt idx="8">
                  <c:v>20</c:v>
                </c:pt>
                <c:pt idx="9">
                  <c:v>33</c:v>
                </c:pt>
                <c:pt idx="10">
                  <c:v>27</c:v>
                </c:pt>
                <c:pt idx="11">
                  <c:v>16</c:v>
                </c:pt>
                <c:pt idx="12">
                  <c:v>26</c:v>
                </c:pt>
                <c:pt idx="13">
                  <c:v>19</c:v>
                </c:pt>
                <c:pt idx="14">
                  <c:v>26</c:v>
                </c:pt>
                <c:pt idx="15">
                  <c:v>30</c:v>
                </c:pt>
                <c:pt idx="16">
                  <c:v>21</c:v>
                </c:pt>
                <c:pt idx="17">
                  <c:v>32</c:v>
                </c:pt>
                <c:pt idx="18">
                  <c:v>26</c:v>
                </c:pt>
                <c:pt idx="19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26</c:v>
                </c:pt>
                <c:pt idx="23">
                  <c:v>34</c:v>
                </c:pt>
                <c:pt idx="24">
                  <c:v>31</c:v>
                </c:pt>
                <c:pt idx="25">
                  <c:v>20</c:v>
                </c:pt>
                <c:pt idx="26">
                  <c:v>21</c:v>
                </c:pt>
                <c:pt idx="27">
                  <c:v>39</c:v>
                </c:pt>
                <c:pt idx="28">
                  <c:v>29</c:v>
                </c:pt>
                <c:pt idx="29">
                  <c:v>36</c:v>
                </c:pt>
                <c:pt idx="30">
                  <c:v>32</c:v>
                </c:pt>
                <c:pt idx="31">
                  <c:v>33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23</c:v>
                </c:pt>
                <c:pt idx="36">
                  <c:v>33</c:v>
                </c:pt>
                <c:pt idx="37">
                  <c:v>24</c:v>
                </c:pt>
                <c:pt idx="38">
                  <c:v>36</c:v>
                </c:pt>
                <c:pt idx="39">
                  <c:v>23</c:v>
                </c:pt>
                <c:pt idx="40">
                  <c:v>27</c:v>
                </c:pt>
                <c:pt idx="41">
                  <c:v>26</c:v>
                </c:pt>
                <c:pt idx="42">
                  <c:v>29</c:v>
                </c:pt>
                <c:pt idx="43">
                  <c:v>22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37</c:v>
                </c:pt>
                <c:pt idx="48">
                  <c:v>26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31</c:v>
                </c:pt>
                <c:pt idx="53">
                  <c:v>29</c:v>
                </c:pt>
                <c:pt idx="54">
                  <c:v>33</c:v>
                </c:pt>
                <c:pt idx="55">
                  <c:v>17</c:v>
                </c:pt>
                <c:pt idx="56">
                  <c:v>29</c:v>
                </c:pt>
                <c:pt idx="57">
                  <c:v>34</c:v>
                </c:pt>
                <c:pt idx="58">
                  <c:v>25</c:v>
                </c:pt>
                <c:pt idx="5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2-4A69-B02E-243540A704B1}"/>
            </c:ext>
          </c:extLst>
        </c:ser>
        <c:ser>
          <c:idx val="1"/>
          <c:order val="2"/>
          <c:tx>
            <c:strRef>
              <c:f>'C1.A8'!$C$4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'C1.A8'!$C$5:$C$64</c:f>
              <c:numCache>
                <c:formatCode>#,##0</c:formatCode>
                <c:ptCount val="60"/>
                <c:pt idx="50">
                  <c:v>27.36</c:v>
                </c:pt>
                <c:pt idx="51">
                  <c:v>27.36</c:v>
                </c:pt>
                <c:pt idx="52">
                  <c:v>27.36</c:v>
                </c:pt>
                <c:pt idx="53">
                  <c:v>27.36</c:v>
                </c:pt>
                <c:pt idx="54">
                  <c:v>27.36</c:v>
                </c:pt>
                <c:pt idx="55">
                  <c:v>27.36</c:v>
                </c:pt>
                <c:pt idx="56">
                  <c:v>27.36</c:v>
                </c:pt>
                <c:pt idx="57">
                  <c:v>27.36</c:v>
                </c:pt>
                <c:pt idx="58">
                  <c:v>27.36</c:v>
                </c:pt>
                <c:pt idx="59">
                  <c:v>27.36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'C1.A9'!$E$5:$E$64</c:f>
              <c:numCache>
                <c:formatCode>#,##0</c:formatCode>
                <c:ptCount val="60"/>
                <c:pt idx="50">
                  <c:v>42.481632858706</c:v>
                </c:pt>
                <c:pt idx="51">
                  <c:v>41.3844280913342</c:v>
                </c:pt>
                <c:pt idx="52">
                  <c:v>40.835825707648297</c:v>
                </c:pt>
                <c:pt idx="53">
                  <c:v>42.755934050549001</c:v>
                </c:pt>
                <c:pt idx="54">
                  <c:v>40.835825707648297</c:v>
                </c:pt>
                <c:pt idx="55">
                  <c:v>40.835825707648297</c:v>
                </c:pt>
                <c:pt idx="56">
                  <c:v>42.207331666863098</c:v>
                </c:pt>
                <c:pt idx="57">
                  <c:v>41.110126899491299</c:v>
                </c:pt>
                <c:pt idx="58">
                  <c:v>39.464319748433603</c:v>
                </c:pt>
                <c:pt idx="59">
                  <c:v>40.012922132119499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6-4BA7-9101-87D77210A5F7}"/>
            </c:ext>
          </c:extLst>
        </c:ser>
        <c:ser>
          <c:idx val="2"/>
          <c:order val="4"/>
          <c:tx>
            <c:strRef>
              <c:f>'C1.A9'!$D$4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'C1.A9'!$D$5:$D$64</c:f>
              <c:numCache>
                <c:formatCode>#,##0</c:formatCode>
                <c:ptCount val="60"/>
                <c:pt idx="50">
                  <c:v>21.9764662416002</c:v>
                </c:pt>
                <c:pt idx="51">
                  <c:v>20.8792614742284</c:v>
                </c:pt>
                <c:pt idx="52">
                  <c:v>20.3306590905425</c:v>
                </c:pt>
                <c:pt idx="53">
                  <c:v>22.250767433443102</c:v>
                </c:pt>
                <c:pt idx="54">
                  <c:v>20.3306590905425</c:v>
                </c:pt>
                <c:pt idx="55">
                  <c:v>20.3306590905425</c:v>
                </c:pt>
                <c:pt idx="56">
                  <c:v>21.702165049757198</c:v>
                </c:pt>
                <c:pt idx="57">
                  <c:v>20.604960282385399</c:v>
                </c:pt>
                <c:pt idx="58">
                  <c:v>18.959153131327799</c:v>
                </c:pt>
                <c:pt idx="59">
                  <c:v>19.507755515013599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'C1.A9'!$B$5:$B$64</c:f>
              <c:numCache>
                <c:formatCode>#,##0</c:formatCode>
                <c:ptCount val="60"/>
                <c:pt idx="0">
                  <c:v>27</c:v>
                </c:pt>
                <c:pt idx="1">
                  <c:v>30</c:v>
                </c:pt>
                <c:pt idx="2">
                  <c:v>25</c:v>
                </c:pt>
                <c:pt idx="3">
                  <c:v>39</c:v>
                </c:pt>
                <c:pt idx="4">
                  <c:v>42</c:v>
                </c:pt>
                <c:pt idx="5">
                  <c:v>35</c:v>
                </c:pt>
                <c:pt idx="6">
                  <c:v>29</c:v>
                </c:pt>
                <c:pt idx="7">
                  <c:v>33</c:v>
                </c:pt>
                <c:pt idx="8">
                  <c:v>36</c:v>
                </c:pt>
                <c:pt idx="9">
                  <c:v>34</c:v>
                </c:pt>
                <c:pt idx="10">
                  <c:v>28</c:v>
                </c:pt>
                <c:pt idx="11">
                  <c:v>24</c:v>
                </c:pt>
                <c:pt idx="12">
                  <c:v>28</c:v>
                </c:pt>
                <c:pt idx="13">
                  <c:v>27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28</c:v>
                </c:pt>
                <c:pt idx="24">
                  <c:v>43</c:v>
                </c:pt>
                <c:pt idx="25">
                  <c:v>17</c:v>
                </c:pt>
                <c:pt idx="26">
                  <c:v>28</c:v>
                </c:pt>
                <c:pt idx="27">
                  <c:v>39</c:v>
                </c:pt>
                <c:pt idx="28">
                  <c:v>43</c:v>
                </c:pt>
                <c:pt idx="29">
                  <c:v>31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33</c:v>
                </c:pt>
                <c:pt idx="34">
                  <c:v>33</c:v>
                </c:pt>
                <c:pt idx="35">
                  <c:v>27</c:v>
                </c:pt>
                <c:pt idx="36">
                  <c:v>38</c:v>
                </c:pt>
                <c:pt idx="37">
                  <c:v>24</c:v>
                </c:pt>
                <c:pt idx="38">
                  <c:v>35</c:v>
                </c:pt>
                <c:pt idx="39">
                  <c:v>31</c:v>
                </c:pt>
                <c:pt idx="40">
                  <c:v>29</c:v>
                </c:pt>
                <c:pt idx="41">
                  <c:v>36</c:v>
                </c:pt>
                <c:pt idx="42">
                  <c:v>29</c:v>
                </c:pt>
                <c:pt idx="43">
                  <c:v>29</c:v>
                </c:pt>
                <c:pt idx="44">
                  <c:v>34</c:v>
                </c:pt>
                <c:pt idx="45">
                  <c:v>30</c:v>
                </c:pt>
                <c:pt idx="46">
                  <c:v>24</c:v>
                </c:pt>
                <c:pt idx="47">
                  <c:v>26</c:v>
                </c:pt>
                <c:pt idx="48">
                  <c:v>28</c:v>
                </c:pt>
                <c:pt idx="49">
                  <c:v>25</c:v>
                </c:pt>
                <c:pt idx="50">
                  <c:v>29</c:v>
                </c:pt>
                <c:pt idx="51">
                  <c:v>34</c:v>
                </c:pt>
                <c:pt idx="52">
                  <c:v>30</c:v>
                </c:pt>
                <c:pt idx="53">
                  <c:v>35</c:v>
                </c:pt>
                <c:pt idx="54">
                  <c:v>25</c:v>
                </c:pt>
                <c:pt idx="55">
                  <c:v>29</c:v>
                </c:pt>
                <c:pt idx="56">
                  <c:v>30</c:v>
                </c:pt>
                <c:pt idx="57">
                  <c:v>22</c:v>
                </c:pt>
                <c:pt idx="58">
                  <c:v>35</c:v>
                </c:pt>
                <c:pt idx="5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6-4BA7-9101-87D77210A5F7}"/>
            </c:ext>
          </c:extLst>
        </c:ser>
        <c:ser>
          <c:idx val="1"/>
          <c:order val="2"/>
          <c:tx>
            <c:strRef>
              <c:f>'C1.A9'!$C$4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'C1.A9'!$C$5:$C$64</c:f>
              <c:numCache>
                <c:formatCode>#,##0</c:formatCode>
                <c:ptCount val="60"/>
                <c:pt idx="50">
                  <c:v>32.2290495501531</c:v>
                </c:pt>
                <c:pt idx="51">
                  <c:v>31.1318447827813</c:v>
                </c:pt>
                <c:pt idx="52">
                  <c:v>30.583242399095401</c:v>
                </c:pt>
                <c:pt idx="53">
                  <c:v>32.503350741996002</c:v>
                </c:pt>
                <c:pt idx="54">
                  <c:v>30.583242399095401</c:v>
                </c:pt>
                <c:pt idx="55">
                  <c:v>30.583242399095401</c:v>
                </c:pt>
                <c:pt idx="56">
                  <c:v>31.954748358310098</c:v>
                </c:pt>
                <c:pt idx="57">
                  <c:v>30.857543590938398</c:v>
                </c:pt>
                <c:pt idx="58">
                  <c:v>29.211736439880699</c:v>
                </c:pt>
                <c:pt idx="59">
                  <c:v>29.760338823566599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'C1.A10'!$E$5:$E$64</c:f>
              <c:numCache>
                <c:formatCode>#,##0</c:formatCode>
                <c:ptCount val="60"/>
                <c:pt idx="50">
                  <c:v>371.50827144375597</c:v>
                </c:pt>
                <c:pt idx="51">
                  <c:v>404.98742942267597</c:v>
                </c:pt>
                <c:pt idx="52">
                  <c:v>473.03310323132001</c:v>
                </c:pt>
                <c:pt idx="53">
                  <c:v>414.06680774051199</c:v>
                </c:pt>
                <c:pt idx="54">
                  <c:v>389.95372491348297</c:v>
                </c:pt>
                <c:pt idx="55">
                  <c:v>401.35350457456798</c:v>
                </c:pt>
                <c:pt idx="56">
                  <c:v>446.62534403726801</c:v>
                </c:pt>
                <c:pt idx="57">
                  <c:v>446.49341407240098</c:v>
                </c:pt>
                <c:pt idx="58">
                  <c:v>403.06680774051199</c:v>
                </c:pt>
                <c:pt idx="59">
                  <c:v>348.73842686429703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6-49A5-B3BA-247809CDBA7D}"/>
            </c:ext>
          </c:extLst>
        </c:ser>
        <c:ser>
          <c:idx val="2"/>
          <c:order val="4"/>
          <c:tx>
            <c:strRef>
              <c:f>'C1.A10'!$D$4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'C1.A10'!$D$5:$D$64</c:f>
              <c:numCache>
                <c:formatCode>#,##0</c:formatCode>
                <c:ptCount val="60"/>
                <c:pt idx="50">
                  <c:v>257.36943434110401</c:v>
                </c:pt>
                <c:pt idx="51">
                  <c:v>290.84859232002401</c:v>
                </c:pt>
                <c:pt idx="52">
                  <c:v>358.89426612866703</c:v>
                </c:pt>
                <c:pt idx="53">
                  <c:v>299.92797063786003</c:v>
                </c:pt>
                <c:pt idx="54">
                  <c:v>275.81488781083101</c:v>
                </c:pt>
                <c:pt idx="55">
                  <c:v>287.21466747191499</c:v>
                </c:pt>
                <c:pt idx="56">
                  <c:v>332.48650693461599</c:v>
                </c:pt>
                <c:pt idx="57">
                  <c:v>332.35457696974902</c:v>
                </c:pt>
                <c:pt idx="58">
                  <c:v>288.92797063786003</c:v>
                </c:pt>
                <c:pt idx="59">
                  <c:v>234.59958976164501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'C1.A10'!$B$5:$B$64</c:f>
              <c:numCache>
                <c:formatCode>#,##0</c:formatCode>
                <c:ptCount val="60"/>
                <c:pt idx="0">
                  <c:v>387</c:v>
                </c:pt>
                <c:pt idx="1">
                  <c:v>333</c:v>
                </c:pt>
                <c:pt idx="2">
                  <c:v>365</c:v>
                </c:pt>
                <c:pt idx="3">
                  <c:v>366</c:v>
                </c:pt>
                <c:pt idx="4">
                  <c:v>483</c:v>
                </c:pt>
                <c:pt idx="5">
                  <c:v>401</c:v>
                </c:pt>
                <c:pt idx="6">
                  <c:v>419</c:v>
                </c:pt>
                <c:pt idx="7">
                  <c:v>397</c:v>
                </c:pt>
                <c:pt idx="8">
                  <c:v>420</c:v>
                </c:pt>
                <c:pt idx="9">
                  <c:v>407</c:v>
                </c:pt>
                <c:pt idx="10">
                  <c:v>346</c:v>
                </c:pt>
                <c:pt idx="11">
                  <c:v>318</c:v>
                </c:pt>
                <c:pt idx="12">
                  <c:v>331</c:v>
                </c:pt>
                <c:pt idx="13">
                  <c:v>317</c:v>
                </c:pt>
                <c:pt idx="14">
                  <c:v>394</c:v>
                </c:pt>
                <c:pt idx="15">
                  <c:v>329</c:v>
                </c:pt>
                <c:pt idx="16">
                  <c:v>405</c:v>
                </c:pt>
                <c:pt idx="17">
                  <c:v>405</c:v>
                </c:pt>
                <c:pt idx="18">
                  <c:v>376</c:v>
                </c:pt>
                <c:pt idx="19">
                  <c:v>383</c:v>
                </c:pt>
                <c:pt idx="20">
                  <c:v>364</c:v>
                </c:pt>
                <c:pt idx="21">
                  <c:v>357</c:v>
                </c:pt>
                <c:pt idx="22">
                  <c:v>367</c:v>
                </c:pt>
                <c:pt idx="23">
                  <c:v>301</c:v>
                </c:pt>
                <c:pt idx="24">
                  <c:v>318</c:v>
                </c:pt>
                <c:pt idx="25">
                  <c:v>313</c:v>
                </c:pt>
                <c:pt idx="26">
                  <c:v>326</c:v>
                </c:pt>
                <c:pt idx="27">
                  <c:v>351</c:v>
                </c:pt>
                <c:pt idx="28">
                  <c:v>457</c:v>
                </c:pt>
                <c:pt idx="29">
                  <c:v>373</c:v>
                </c:pt>
                <c:pt idx="30">
                  <c:v>361</c:v>
                </c:pt>
                <c:pt idx="31">
                  <c:v>351</c:v>
                </c:pt>
                <c:pt idx="32">
                  <c:v>410</c:v>
                </c:pt>
                <c:pt idx="33">
                  <c:v>424</c:v>
                </c:pt>
                <c:pt idx="34">
                  <c:v>362</c:v>
                </c:pt>
                <c:pt idx="35">
                  <c:v>300</c:v>
                </c:pt>
                <c:pt idx="36">
                  <c:v>337</c:v>
                </c:pt>
                <c:pt idx="37">
                  <c:v>312</c:v>
                </c:pt>
                <c:pt idx="38">
                  <c:v>328</c:v>
                </c:pt>
                <c:pt idx="39">
                  <c:v>374</c:v>
                </c:pt>
                <c:pt idx="40">
                  <c:v>386</c:v>
                </c:pt>
                <c:pt idx="41">
                  <c:v>364</c:v>
                </c:pt>
                <c:pt idx="42">
                  <c:v>322</c:v>
                </c:pt>
                <c:pt idx="43">
                  <c:v>365</c:v>
                </c:pt>
                <c:pt idx="44">
                  <c:v>390</c:v>
                </c:pt>
                <c:pt idx="45">
                  <c:v>369</c:v>
                </c:pt>
                <c:pt idx="46">
                  <c:v>353</c:v>
                </c:pt>
                <c:pt idx="47">
                  <c:v>310</c:v>
                </c:pt>
                <c:pt idx="48">
                  <c:v>334</c:v>
                </c:pt>
                <c:pt idx="49">
                  <c:v>367</c:v>
                </c:pt>
                <c:pt idx="50">
                  <c:v>306</c:v>
                </c:pt>
                <c:pt idx="51">
                  <c:v>291</c:v>
                </c:pt>
                <c:pt idx="52">
                  <c:v>327</c:v>
                </c:pt>
                <c:pt idx="53">
                  <c:v>398</c:v>
                </c:pt>
                <c:pt idx="54">
                  <c:v>395</c:v>
                </c:pt>
                <c:pt idx="55">
                  <c:v>392</c:v>
                </c:pt>
                <c:pt idx="56">
                  <c:v>380</c:v>
                </c:pt>
                <c:pt idx="57">
                  <c:v>402</c:v>
                </c:pt>
                <c:pt idx="58">
                  <c:v>312</c:v>
                </c:pt>
                <c:pt idx="59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6-49A5-B3BA-247809CDBA7D}"/>
            </c:ext>
          </c:extLst>
        </c:ser>
        <c:ser>
          <c:idx val="1"/>
          <c:order val="2"/>
          <c:tx>
            <c:strRef>
              <c:f>'C1.A10'!$C$4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'C1.A10'!$C$5:$C$64</c:f>
              <c:numCache>
                <c:formatCode>#,##0</c:formatCode>
                <c:ptCount val="60"/>
                <c:pt idx="50">
                  <c:v>314.43885289243002</c:v>
                </c:pt>
                <c:pt idx="51">
                  <c:v>347.91801087135002</c:v>
                </c:pt>
                <c:pt idx="52">
                  <c:v>415.96368467999298</c:v>
                </c:pt>
                <c:pt idx="53">
                  <c:v>356.99738918918598</c:v>
                </c:pt>
                <c:pt idx="54">
                  <c:v>332.88430636215702</c:v>
                </c:pt>
                <c:pt idx="55">
                  <c:v>344.284086023241</c:v>
                </c:pt>
                <c:pt idx="56">
                  <c:v>389.555925485942</c:v>
                </c:pt>
                <c:pt idx="57">
                  <c:v>389.42399552107503</c:v>
                </c:pt>
                <c:pt idx="58">
                  <c:v>345.99738918918598</c:v>
                </c:pt>
                <c:pt idx="59">
                  <c:v>291.66900831297102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483</c:v>
                </c:pt>
                <c:pt idx="2" formatCode="General">
                  <c:v>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'C1.A11'!$E$5:$E$64</c:f>
              <c:numCache>
                <c:formatCode>#,##0</c:formatCode>
                <c:ptCount val="60"/>
                <c:pt idx="50">
                  <c:v>19.089704577487101</c:v>
                </c:pt>
                <c:pt idx="51">
                  <c:v>16.9471761403973</c:v>
                </c:pt>
                <c:pt idx="52">
                  <c:v>15.9113034729699</c:v>
                </c:pt>
                <c:pt idx="53">
                  <c:v>16.699225634072299</c:v>
                </c:pt>
                <c:pt idx="54">
                  <c:v>18.403974156684701</c:v>
                </c:pt>
                <c:pt idx="55">
                  <c:v>14.091822709768801</c:v>
                </c:pt>
                <c:pt idx="56">
                  <c:v>17.830953016909302</c:v>
                </c:pt>
                <c:pt idx="57">
                  <c:v>15.346576488509299</c:v>
                </c:pt>
                <c:pt idx="58">
                  <c:v>17.701419785377801</c:v>
                </c:pt>
                <c:pt idx="59">
                  <c:v>16.534463769068701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2-4BA6-B038-66BF774B96F1}"/>
            </c:ext>
          </c:extLst>
        </c:ser>
        <c:ser>
          <c:idx val="2"/>
          <c:order val="4"/>
          <c:tx>
            <c:strRef>
              <c:f>'C1.A11'!$D$4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'C1.A11'!$D$5:$D$64</c:f>
              <c:numCache>
                <c:formatCode>#,##0</c:formatCode>
                <c:ptCount val="60"/>
                <c:pt idx="50">
                  <c:v>1.8698545027355999</c:v>
                </c:pt>
                <c:pt idx="51">
                  <c:v>-0.27267393435422899</c:v>
                </c:pt>
                <c:pt idx="52">
                  <c:v>-1.3085466017816501</c:v>
                </c:pt>
                <c:pt idx="53">
                  <c:v>-0.52062444067925795</c:v>
                </c:pt>
                <c:pt idx="54">
                  <c:v>1.18412408193318</c:v>
                </c:pt>
                <c:pt idx="55">
                  <c:v>-3.1280273649827599</c:v>
                </c:pt>
                <c:pt idx="56">
                  <c:v>0.61110294215777605</c:v>
                </c:pt>
                <c:pt idx="57">
                  <c:v>-1.8732735862422401</c:v>
                </c:pt>
                <c:pt idx="58">
                  <c:v>0.48156971062625198</c:v>
                </c:pt>
                <c:pt idx="59">
                  <c:v>-0.68538630568279602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'C1.A11'!$B$5:$B$64</c:f>
              <c:numCache>
                <c:formatCode>#,##0</c:formatCode>
                <c:ptCount val="60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11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34</c:v>
                </c:pt>
                <c:pt idx="13">
                  <c:v>11</c:v>
                </c:pt>
                <c:pt idx="14">
                  <c:v>21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12</c:v>
                </c:pt>
                <c:pt idx="20">
                  <c:v>21</c:v>
                </c:pt>
                <c:pt idx="21">
                  <c:v>10</c:v>
                </c:pt>
                <c:pt idx="22">
                  <c:v>9</c:v>
                </c:pt>
                <c:pt idx="23">
                  <c:v>15</c:v>
                </c:pt>
                <c:pt idx="24">
                  <c:v>26</c:v>
                </c:pt>
                <c:pt idx="25">
                  <c:v>9</c:v>
                </c:pt>
                <c:pt idx="26">
                  <c:v>12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17</c:v>
                </c:pt>
                <c:pt idx="31">
                  <c:v>7</c:v>
                </c:pt>
                <c:pt idx="32">
                  <c:v>10</c:v>
                </c:pt>
                <c:pt idx="33">
                  <c:v>12</c:v>
                </c:pt>
                <c:pt idx="34">
                  <c:v>16</c:v>
                </c:pt>
                <c:pt idx="35">
                  <c:v>5</c:v>
                </c:pt>
                <c:pt idx="36">
                  <c:v>14</c:v>
                </c:pt>
                <c:pt idx="37">
                  <c:v>4</c:v>
                </c:pt>
                <c:pt idx="38">
                  <c:v>8</c:v>
                </c:pt>
                <c:pt idx="39">
                  <c:v>14</c:v>
                </c:pt>
                <c:pt idx="40">
                  <c:v>7</c:v>
                </c:pt>
                <c:pt idx="41">
                  <c:v>10</c:v>
                </c:pt>
                <c:pt idx="42">
                  <c:v>10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11</c:v>
                </c:pt>
                <c:pt idx="47">
                  <c:v>12</c:v>
                </c:pt>
                <c:pt idx="48">
                  <c:v>16</c:v>
                </c:pt>
                <c:pt idx="49">
                  <c:v>6</c:v>
                </c:pt>
                <c:pt idx="50">
                  <c:v>15</c:v>
                </c:pt>
                <c:pt idx="51">
                  <c:v>7</c:v>
                </c:pt>
                <c:pt idx="52">
                  <c:v>8</c:v>
                </c:pt>
                <c:pt idx="53">
                  <c:v>11</c:v>
                </c:pt>
                <c:pt idx="54">
                  <c:v>7</c:v>
                </c:pt>
                <c:pt idx="55">
                  <c:v>19</c:v>
                </c:pt>
                <c:pt idx="56">
                  <c:v>9</c:v>
                </c:pt>
                <c:pt idx="57">
                  <c:v>16</c:v>
                </c:pt>
                <c:pt idx="58">
                  <c:v>13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2-4BA6-B038-66BF774B96F1}"/>
            </c:ext>
          </c:extLst>
        </c:ser>
        <c:ser>
          <c:idx val="1"/>
          <c:order val="2"/>
          <c:tx>
            <c:strRef>
              <c:f>'C1.A11'!$C$4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'C1.A11'!$C$5:$C$64</c:f>
              <c:numCache>
                <c:formatCode>#,##0</c:formatCode>
                <c:ptCount val="60"/>
                <c:pt idx="50">
                  <c:v>10.4797795401114</c:v>
                </c:pt>
                <c:pt idx="51">
                  <c:v>8.3372511030215293</c:v>
                </c:pt>
                <c:pt idx="52">
                  <c:v>7.3013784355941098</c:v>
                </c:pt>
                <c:pt idx="53">
                  <c:v>8.0893005966964999</c:v>
                </c:pt>
                <c:pt idx="54">
                  <c:v>9.7940491193089407</c:v>
                </c:pt>
                <c:pt idx="55">
                  <c:v>5.481897672393</c:v>
                </c:pt>
                <c:pt idx="56">
                  <c:v>9.2210279795335293</c:v>
                </c:pt>
                <c:pt idx="57">
                  <c:v>6.73665145113352</c:v>
                </c:pt>
                <c:pt idx="58">
                  <c:v>9.0914947480020096</c:v>
                </c:pt>
                <c:pt idx="59">
                  <c:v>7.9245387316929596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'C1.A12'!$E$5:$E$64</c:f>
              <c:numCache>
                <c:formatCode>#,##0</c:formatCode>
                <c:ptCount val="60"/>
                <c:pt idx="50">
                  <c:v>58.614974619479099</c:v>
                </c:pt>
                <c:pt idx="51">
                  <c:v>92.420047753910595</c:v>
                </c:pt>
                <c:pt idx="52">
                  <c:v>108.385259791096</c:v>
                </c:pt>
                <c:pt idx="53">
                  <c:v>96.157960476141795</c:v>
                </c:pt>
                <c:pt idx="54">
                  <c:v>82.309788383498699</c:v>
                </c:pt>
                <c:pt idx="55">
                  <c:v>87.268219846553706</c:v>
                </c:pt>
                <c:pt idx="56">
                  <c:v>84.157960476141795</c:v>
                </c:pt>
                <c:pt idx="57">
                  <c:v>91.6405664947345</c:v>
                </c:pt>
                <c:pt idx="58">
                  <c:v>61.688915605810003</c:v>
                </c:pt>
                <c:pt idx="59">
                  <c:v>60.054481679860302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6-49EB-9316-9FCFE1CE6652}"/>
            </c:ext>
          </c:extLst>
        </c:ser>
        <c:ser>
          <c:idx val="2"/>
          <c:order val="4"/>
          <c:tx>
            <c:strRef>
              <c:f>'C1.A12'!$D$4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'C1.A12'!$D$5:$D$64</c:f>
              <c:numCache>
                <c:formatCode>#,##0</c:formatCode>
                <c:ptCount val="60"/>
                <c:pt idx="50">
                  <c:v>17.915808559584601</c:v>
                </c:pt>
                <c:pt idx="51">
                  <c:v>50.200825023778101</c:v>
                </c:pt>
                <c:pt idx="52">
                  <c:v>66.166037060963504</c:v>
                </c:pt>
                <c:pt idx="53">
                  <c:v>53.938737746009203</c:v>
                </c:pt>
                <c:pt idx="54">
                  <c:v>40.090565653366198</c:v>
                </c:pt>
                <c:pt idx="55">
                  <c:v>45.048997116421098</c:v>
                </c:pt>
                <c:pt idx="56">
                  <c:v>41.938737746009203</c:v>
                </c:pt>
                <c:pt idx="57">
                  <c:v>49.4213437646019</c:v>
                </c:pt>
                <c:pt idx="58">
                  <c:v>19.469692875677399</c:v>
                </c:pt>
                <c:pt idx="59">
                  <c:v>17.835258949727798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'C1.A12'!$B$5:$B$64</c:f>
              <c:numCache>
                <c:formatCode>#,##0</c:formatCode>
                <c:ptCount val="60"/>
                <c:pt idx="0">
                  <c:v>30</c:v>
                </c:pt>
                <c:pt idx="1">
                  <c:v>50</c:v>
                </c:pt>
                <c:pt idx="2">
                  <c:v>52</c:v>
                </c:pt>
                <c:pt idx="3">
                  <c:v>70</c:v>
                </c:pt>
                <c:pt idx="4">
                  <c:v>102</c:v>
                </c:pt>
                <c:pt idx="5">
                  <c:v>61</c:v>
                </c:pt>
                <c:pt idx="6">
                  <c:v>76</c:v>
                </c:pt>
                <c:pt idx="7">
                  <c:v>70</c:v>
                </c:pt>
                <c:pt idx="8">
                  <c:v>67</c:v>
                </c:pt>
                <c:pt idx="9">
                  <c:v>62</c:v>
                </c:pt>
                <c:pt idx="10">
                  <c:v>49</c:v>
                </c:pt>
                <c:pt idx="11">
                  <c:v>44</c:v>
                </c:pt>
                <c:pt idx="12">
                  <c:v>38</c:v>
                </c:pt>
                <c:pt idx="13">
                  <c:v>43</c:v>
                </c:pt>
                <c:pt idx="14">
                  <c:v>55</c:v>
                </c:pt>
                <c:pt idx="15">
                  <c:v>65</c:v>
                </c:pt>
                <c:pt idx="16">
                  <c:v>83</c:v>
                </c:pt>
                <c:pt idx="17">
                  <c:v>66</c:v>
                </c:pt>
                <c:pt idx="18">
                  <c:v>61</c:v>
                </c:pt>
                <c:pt idx="19">
                  <c:v>76</c:v>
                </c:pt>
                <c:pt idx="20">
                  <c:v>67</c:v>
                </c:pt>
                <c:pt idx="21">
                  <c:v>55</c:v>
                </c:pt>
                <c:pt idx="22">
                  <c:v>50</c:v>
                </c:pt>
                <c:pt idx="23">
                  <c:v>42</c:v>
                </c:pt>
                <c:pt idx="24">
                  <c:v>36</c:v>
                </c:pt>
                <c:pt idx="25">
                  <c:v>31</c:v>
                </c:pt>
                <c:pt idx="26">
                  <c:v>39</c:v>
                </c:pt>
                <c:pt idx="27">
                  <c:v>65</c:v>
                </c:pt>
                <c:pt idx="28">
                  <c:v>102</c:v>
                </c:pt>
                <c:pt idx="29">
                  <c:v>70</c:v>
                </c:pt>
                <c:pt idx="30">
                  <c:v>49</c:v>
                </c:pt>
                <c:pt idx="31">
                  <c:v>67</c:v>
                </c:pt>
                <c:pt idx="32">
                  <c:v>58</c:v>
                </c:pt>
                <c:pt idx="33">
                  <c:v>76</c:v>
                </c:pt>
                <c:pt idx="34">
                  <c:v>41</c:v>
                </c:pt>
                <c:pt idx="35">
                  <c:v>36</c:v>
                </c:pt>
                <c:pt idx="36">
                  <c:v>48</c:v>
                </c:pt>
                <c:pt idx="37">
                  <c:v>51</c:v>
                </c:pt>
                <c:pt idx="38">
                  <c:v>37</c:v>
                </c:pt>
                <c:pt idx="39">
                  <c:v>80</c:v>
                </c:pt>
                <c:pt idx="40">
                  <c:v>67</c:v>
                </c:pt>
                <c:pt idx="41">
                  <c:v>82</c:v>
                </c:pt>
                <c:pt idx="42">
                  <c:v>78</c:v>
                </c:pt>
                <c:pt idx="43">
                  <c:v>65</c:v>
                </c:pt>
                <c:pt idx="44">
                  <c:v>70</c:v>
                </c:pt>
                <c:pt idx="45">
                  <c:v>63</c:v>
                </c:pt>
                <c:pt idx="46">
                  <c:v>40</c:v>
                </c:pt>
                <c:pt idx="47">
                  <c:v>43</c:v>
                </c:pt>
                <c:pt idx="48">
                  <c:v>37</c:v>
                </c:pt>
                <c:pt idx="49">
                  <c:v>40</c:v>
                </c:pt>
                <c:pt idx="50">
                  <c:v>52</c:v>
                </c:pt>
                <c:pt idx="51">
                  <c:v>69</c:v>
                </c:pt>
                <c:pt idx="52">
                  <c:v>93</c:v>
                </c:pt>
                <c:pt idx="53">
                  <c:v>61</c:v>
                </c:pt>
                <c:pt idx="54">
                  <c:v>65</c:v>
                </c:pt>
                <c:pt idx="55">
                  <c:v>79</c:v>
                </c:pt>
                <c:pt idx="56">
                  <c:v>69</c:v>
                </c:pt>
                <c:pt idx="57">
                  <c:v>55</c:v>
                </c:pt>
                <c:pt idx="58">
                  <c:v>43</c:v>
                </c:pt>
                <c:pt idx="5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6-49EB-9316-9FCFE1CE6652}"/>
            </c:ext>
          </c:extLst>
        </c:ser>
        <c:ser>
          <c:idx val="1"/>
          <c:order val="2"/>
          <c:tx>
            <c:strRef>
              <c:f>'C1.A12'!$C$4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'C1.A12'!$C$5:$C$64</c:f>
              <c:numCache>
                <c:formatCode>#,##0</c:formatCode>
                <c:ptCount val="60"/>
                <c:pt idx="50">
                  <c:v>38.265391589531802</c:v>
                </c:pt>
                <c:pt idx="51">
                  <c:v>71.310436388844394</c:v>
                </c:pt>
                <c:pt idx="52">
                  <c:v>87.275648426029804</c:v>
                </c:pt>
                <c:pt idx="53">
                  <c:v>75.048349111075495</c:v>
                </c:pt>
                <c:pt idx="54">
                  <c:v>61.200177018432498</c:v>
                </c:pt>
                <c:pt idx="55">
                  <c:v>66.158608481487406</c:v>
                </c:pt>
                <c:pt idx="56">
                  <c:v>63.048349111075503</c:v>
                </c:pt>
                <c:pt idx="57">
                  <c:v>70.5309551296682</c:v>
                </c:pt>
                <c:pt idx="58">
                  <c:v>40.579304240743703</c:v>
                </c:pt>
                <c:pt idx="59">
                  <c:v>38.944870314794002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102</c:v>
                </c:pt>
                <c:pt idx="2" formatCode="General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'A1.B9'!$E$6:$E$65</c:f>
              <c:numCache>
                <c:formatCode>#,##0</c:formatCode>
                <c:ptCount val="60"/>
                <c:pt idx="50">
                  <c:v>18.4541274501582</c:v>
                </c:pt>
                <c:pt idx="51">
                  <c:v>14.910415788911999</c:v>
                </c:pt>
                <c:pt idx="52">
                  <c:v>12.9320212520055</c:v>
                </c:pt>
                <c:pt idx="53">
                  <c:v>12.7362851979683</c:v>
                </c:pt>
                <c:pt idx="54">
                  <c:v>11.3150809294151</c:v>
                </c:pt>
                <c:pt idx="55">
                  <c:v>9.8781850609339799</c:v>
                </c:pt>
                <c:pt idx="56">
                  <c:v>16.321270879464901</c:v>
                </c:pt>
                <c:pt idx="57">
                  <c:v>20.3406626460458</c:v>
                </c:pt>
                <c:pt idx="58">
                  <c:v>29.905485016044601</c:v>
                </c:pt>
                <c:pt idx="59">
                  <c:v>78.083217376486203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E03-A439-CB076FFE1F1C}"/>
            </c:ext>
          </c:extLst>
        </c:ser>
        <c:ser>
          <c:idx val="2"/>
          <c:order val="4"/>
          <c:tx>
            <c:strRef>
              <c:f>'A1.B9'!$D$5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'A1.B9'!$D$6:$D$65</c:f>
              <c:numCache>
                <c:formatCode>#,##0</c:formatCode>
                <c:ptCount val="60"/>
                <c:pt idx="50">
                  <c:v>0.83084100834539099</c:v>
                </c:pt>
                <c:pt idx="51">
                  <c:v>-2.7128706529008499</c:v>
                </c:pt>
                <c:pt idx="52">
                  <c:v>-4.6912651898073801</c:v>
                </c:pt>
                <c:pt idx="53">
                  <c:v>-4.8870012438444901</c:v>
                </c:pt>
                <c:pt idx="54">
                  <c:v>-6.3082055123977296</c:v>
                </c:pt>
                <c:pt idx="55">
                  <c:v>-7.74510138087886</c:v>
                </c:pt>
                <c:pt idx="56">
                  <c:v>-1.3020155623479399</c:v>
                </c:pt>
                <c:pt idx="57">
                  <c:v>2.7173762042330001</c:v>
                </c:pt>
                <c:pt idx="58">
                  <c:v>12.282198574231799</c:v>
                </c:pt>
                <c:pt idx="59">
                  <c:v>60.459930934673402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'A1.B9'!$B$6:$B$65</c:f>
              <c:numCache>
                <c:formatCode>#,##0</c:formatCode>
                <c:ptCount val="60"/>
                <c:pt idx="0">
                  <c:v>30</c:v>
                </c:pt>
                <c:pt idx="1">
                  <c:v>14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36</c:v>
                </c:pt>
                <c:pt idx="11">
                  <c:v>83</c:v>
                </c:pt>
                <c:pt idx="12">
                  <c:v>27</c:v>
                </c:pt>
                <c:pt idx="13">
                  <c:v>15</c:v>
                </c:pt>
                <c:pt idx="14">
                  <c:v>18</c:v>
                </c:pt>
                <c:pt idx="15">
                  <c:v>11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10</c:v>
                </c:pt>
                <c:pt idx="22">
                  <c:v>18</c:v>
                </c:pt>
                <c:pt idx="23">
                  <c:v>71</c:v>
                </c:pt>
                <c:pt idx="24">
                  <c:v>29</c:v>
                </c:pt>
                <c:pt idx="25">
                  <c:v>10</c:v>
                </c:pt>
                <c:pt idx="26">
                  <c:v>13</c:v>
                </c:pt>
                <c:pt idx="27">
                  <c:v>11</c:v>
                </c:pt>
                <c:pt idx="28">
                  <c:v>7</c:v>
                </c:pt>
                <c:pt idx="29">
                  <c:v>3</c:v>
                </c:pt>
                <c:pt idx="30">
                  <c:v>7</c:v>
                </c:pt>
                <c:pt idx="31">
                  <c:v>5</c:v>
                </c:pt>
                <c:pt idx="32">
                  <c:v>10</c:v>
                </c:pt>
                <c:pt idx="33">
                  <c:v>15</c:v>
                </c:pt>
                <c:pt idx="34">
                  <c:v>24</c:v>
                </c:pt>
                <c:pt idx="35">
                  <c:v>65</c:v>
                </c:pt>
                <c:pt idx="36">
                  <c:v>22</c:v>
                </c:pt>
                <c:pt idx="37">
                  <c:v>14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9</c:v>
                </c:pt>
                <c:pt idx="42">
                  <c:v>3</c:v>
                </c:pt>
                <c:pt idx="43">
                  <c:v>2</c:v>
                </c:pt>
                <c:pt idx="44">
                  <c:v>11</c:v>
                </c:pt>
                <c:pt idx="45">
                  <c:v>17</c:v>
                </c:pt>
                <c:pt idx="46">
                  <c:v>23</c:v>
                </c:pt>
                <c:pt idx="47">
                  <c:v>74</c:v>
                </c:pt>
                <c:pt idx="48">
                  <c:v>14</c:v>
                </c:pt>
                <c:pt idx="49">
                  <c:v>9</c:v>
                </c:pt>
                <c:pt idx="50">
                  <c:v>7</c:v>
                </c:pt>
                <c:pt idx="51">
                  <c:v>8</c:v>
                </c:pt>
                <c:pt idx="52">
                  <c:v>6</c:v>
                </c:pt>
                <c:pt idx="53">
                  <c:v>1</c:v>
                </c:pt>
                <c:pt idx="54">
                  <c:v>7</c:v>
                </c:pt>
                <c:pt idx="55">
                  <c:v>11</c:v>
                </c:pt>
                <c:pt idx="56">
                  <c:v>10</c:v>
                </c:pt>
                <c:pt idx="57">
                  <c:v>16</c:v>
                </c:pt>
                <c:pt idx="58">
                  <c:v>26</c:v>
                </c:pt>
                <c:pt idx="5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E03-A439-CB076FFE1F1C}"/>
            </c:ext>
          </c:extLst>
        </c:ser>
        <c:ser>
          <c:idx val="1"/>
          <c:order val="2"/>
          <c:tx>
            <c:strRef>
              <c:f>'A1.B9'!$C$5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'A1.B9'!$C$6:$C$65</c:f>
              <c:numCache>
                <c:formatCode>#,##0</c:formatCode>
                <c:ptCount val="60"/>
                <c:pt idx="50">
                  <c:v>9.64248422925181</c:v>
                </c:pt>
                <c:pt idx="51">
                  <c:v>6.09877256800557</c:v>
                </c:pt>
                <c:pt idx="52">
                  <c:v>4.1203780310990403</c:v>
                </c:pt>
                <c:pt idx="53">
                  <c:v>3.9246419770619299</c:v>
                </c:pt>
                <c:pt idx="54">
                  <c:v>2.5034377085086899</c:v>
                </c:pt>
                <c:pt idx="55">
                  <c:v>1.0665418400275599</c:v>
                </c:pt>
                <c:pt idx="56">
                  <c:v>7.5096276585584798</c:v>
                </c:pt>
                <c:pt idx="57">
                  <c:v>11.529019425139399</c:v>
                </c:pt>
                <c:pt idx="58">
                  <c:v>21.0938417951382</c:v>
                </c:pt>
                <c:pt idx="59">
                  <c:v>69.271574155579799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'C1.A13'!$E$5:$E$64</c:f>
              <c:numCache>
                <c:formatCode>#,##0</c:formatCode>
                <c:ptCount val="60"/>
                <c:pt idx="50">
                  <c:v>54.266104978198399</c:v>
                </c:pt>
                <c:pt idx="51">
                  <c:v>54.266104978198399</c:v>
                </c:pt>
                <c:pt idx="52">
                  <c:v>54.266104978198399</c:v>
                </c:pt>
                <c:pt idx="53">
                  <c:v>54.266104978198399</c:v>
                </c:pt>
                <c:pt idx="54">
                  <c:v>54.266104978198399</c:v>
                </c:pt>
                <c:pt idx="55">
                  <c:v>54.266104978198399</c:v>
                </c:pt>
                <c:pt idx="56">
                  <c:v>54.266104978198399</c:v>
                </c:pt>
                <c:pt idx="57">
                  <c:v>54.266104978198399</c:v>
                </c:pt>
                <c:pt idx="58">
                  <c:v>54.266104978198399</c:v>
                </c:pt>
                <c:pt idx="59">
                  <c:v>54.266104978198399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0-4258-839D-D1FAC6A2D919}"/>
            </c:ext>
          </c:extLst>
        </c:ser>
        <c:ser>
          <c:idx val="2"/>
          <c:order val="4"/>
          <c:tx>
            <c:strRef>
              <c:f>'C1.A13'!$D$4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'C1.A13'!$D$5:$D$64</c:f>
              <c:numCache>
                <c:formatCode>#,##0</c:formatCode>
                <c:ptCount val="60"/>
                <c:pt idx="50">
                  <c:v>26.373895021801602</c:v>
                </c:pt>
                <c:pt idx="51">
                  <c:v>26.373895021801602</c:v>
                </c:pt>
                <c:pt idx="52">
                  <c:v>26.373895021801602</c:v>
                </c:pt>
                <c:pt idx="53">
                  <c:v>26.373895021801602</c:v>
                </c:pt>
                <c:pt idx="54">
                  <c:v>26.373895021801602</c:v>
                </c:pt>
                <c:pt idx="55">
                  <c:v>26.373895021801602</c:v>
                </c:pt>
                <c:pt idx="56">
                  <c:v>26.373895021801602</c:v>
                </c:pt>
                <c:pt idx="57">
                  <c:v>26.373895021801602</c:v>
                </c:pt>
                <c:pt idx="58">
                  <c:v>26.373895021801602</c:v>
                </c:pt>
                <c:pt idx="59">
                  <c:v>26.373895021801602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'C1.A13'!$B$5:$B$64</c:f>
              <c:numCache>
                <c:formatCode>#,##0</c:formatCode>
                <c:ptCount val="60"/>
                <c:pt idx="0">
                  <c:v>52</c:v>
                </c:pt>
                <c:pt idx="1">
                  <c:v>36</c:v>
                </c:pt>
                <c:pt idx="2">
                  <c:v>44</c:v>
                </c:pt>
                <c:pt idx="3">
                  <c:v>33</c:v>
                </c:pt>
                <c:pt idx="4">
                  <c:v>43</c:v>
                </c:pt>
                <c:pt idx="5">
                  <c:v>47</c:v>
                </c:pt>
                <c:pt idx="6">
                  <c:v>39</c:v>
                </c:pt>
                <c:pt idx="7">
                  <c:v>36</c:v>
                </c:pt>
                <c:pt idx="8">
                  <c:v>51</c:v>
                </c:pt>
                <c:pt idx="9">
                  <c:v>49</c:v>
                </c:pt>
                <c:pt idx="10">
                  <c:v>50</c:v>
                </c:pt>
                <c:pt idx="11">
                  <c:v>36</c:v>
                </c:pt>
                <c:pt idx="12">
                  <c:v>47</c:v>
                </c:pt>
                <c:pt idx="13">
                  <c:v>42</c:v>
                </c:pt>
                <c:pt idx="14">
                  <c:v>37</c:v>
                </c:pt>
                <c:pt idx="15">
                  <c:v>47</c:v>
                </c:pt>
                <c:pt idx="16">
                  <c:v>41</c:v>
                </c:pt>
                <c:pt idx="17">
                  <c:v>41</c:v>
                </c:pt>
                <c:pt idx="18">
                  <c:v>49</c:v>
                </c:pt>
                <c:pt idx="19">
                  <c:v>44</c:v>
                </c:pt>
                <c:pt idx="20">
                  <c:v>31</c:v>
                </c:pt>
                <c:pt idx="21">
                  <c:v>39</c:v>
                </c:pt>
                <c:pt idx="22">
                  <c:v>39</c:v>
                </c:pt>
                <c:pt idx="23">
                  <c:v>43</c:v>
                </c:pt>
                <c:pt idx="24">
                  <c:v>32</c:v>
                </c:pt>
                <c:pt idx="25">
                  <c:v>32</c:v>
                </c:pt>
                <c:pt idx="26">
                  <c:v>39</c:v>
                </c:pt>
                <c:pt idx="27">
                  <c:v>31</c:v>
                </c:pt>
                <c:pt idx="28">
                  <c:v>49</c:v>
                </c:pt>
                <c:pt idx="29">
                  <c:v>24</c:v>
                </c:pt>
                <c:pt idx="30">
                  <c:v>48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45</c:v>
                </c:pt>
                <c:pt idx="35">
                  <c:v>40</c:v>
                </c:pt>
                <c:pt idx="36">
                  <c:v>40</c:v>
                </c:pt>
                <c:pt idx="37">
                  <c:v>25</c:v>
                </c:pt>
                <c:pt idx="38">
                  <c:v>36</c:v>
                </c:pt>
                <c:pt idx="39">
                  <c:v>27</c:v>
                </c:pt>
                <c:pt idx="40">
                  <c:v>41</c:v>
                </c:pt>
                <c:pt idx="41">
                  <c:v>49</c:v>
                </c:pt>
                <c:pt idx="42">
                  <c:v>37</c:v>
                </c:pt>
                <c:pt idx="43">
                  <c:v>40</c:v>
                </c:pt>
                <c:pt idx="44">
                  <c:v>50</c:v>
                </c:pt>
                <c:pt idx="45">
                  <c:v>44</c:v>
                </c:pt>
                <c:pt idx="46">
                  <c:v>37</c:v>
                </c:pt>
                <c:pt idx="47">
                  <c:v>52</c:v>
                </c:pt>
                <c:pt idx="48">
                  <c:v>45</c:v>
                </c:pt>
                <c:pt idx="49">
                  <c:v>35</c:v>
                </c:pt>
                <c:pt idx="50">
                  <c:v>34</c:v>
                </c:pt>
                <c:pt idx="51">
                  <c:v>26</c:v>
                </c:pt>
                <c:pt idx="52">
                  <c:v>34</c:v>
                </c:pt>
                <c:pt idx="53">
                  <c:v>48</c:v>
                </c:pt>
                <c:pt idx="54">
                  <c:v>37</c:v>
                </c:pt>
                <c:pt idx="55">
                  <c:v>41</c:v>
                </c:pt>
                <c:pt idx="56">
                  <c:v>32</c:v>
                </c:pt>
                <c:pt idx="57">
                  <c:v>50</c:v>
                </c:pt>
                <c:pt idx="58">
                  <c:v>41</c:v>
                </c:pt>
                <c:pt idx="5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0-4258-839D-D1FAC6A2D919}"/>
            </c:ext>
          </c:extLst>
        </c:ser>
        <c:ser>
          <c:idx val="1"/>
          <c:order val="2"/>
          <c:tx>
            <c:strRef>
              <c:f>'C1.A13'!$C$4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'C1.A13'!$C$5:$C$64</c:f>
              <c:numCache>
                <c:formatCode>#,##0</c:formatCode>
                <c:ptCount val="60"/>
                <c:pt idx="50">
                  <c:v>40.32</c:v>
                </c:pt>
                <c:pt idx="51">
                  <c:v>40.32</c:v>
                </c:pt>
                <c:pt idx="52">
                  <c:v>40.32</c:v>
                </c:pt>
                <c:pt idx="53">
                  <c:v>40.32</c:v>
                </c:pt>
                <c:pt idx="54">
                  <c:v>40.32</c:v>
                </c:pt>
                <c:pt idx="55">
                  <c:v>40.32</c:v>
                </c:pt>
                <c:pt idx="56">
                  <c:v>40.32</c:v>
                </c:pt>
                <c:pt idx="57">
                  <c:v>40.32</c:v>
                </c:pt>
                <c:pt idx="58">
                  <c:v>40.32</c:v>
                </c:pt>
                <c:pt idx="59">
                  <c:v>40.32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52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'C1.A14'!$E$5:$E$64</c:f>
              <c:numCache>
                <c:formatCode>#,##0</c:formatCode>
                <c:ptCount val="60"/>
                <c:pt idx="50">
                  <c:v>15.4264996509506</c:v>
                </c:pt>
                <c:pt idx="51">
                  <c:v>18.4446665598199</c:v>
                </c:pt>
                <c:pt idx="52">
                  <c:v>21.286974982606999</c:v>
                </c:pt>
                <c:pt idx="53">
                  <c:v>16.848364578872399</c:v>
                </c:pt>
                <c:pt idx="54">
                  <c:v>16.119130886949399</c:v>
                </c:pt>
                <c:pt idx="55">
                  <c:v>21.304827747928499</c:v>
                </c:pt>
                <c:pt idx="56">
                  <c:v>18.459526015091299</c:v>
                </c:pt>
                <c:pt idx="57">
                  <c:v>16.232450165475399</c:v>
                </c:pt>
                <c:pt idx="58">
                  <c:v>15.8232076467508</c:v>
                </c:pt>
                <c:pt idx="59">
                  <c:v>16.898691048600799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7-439B-8AF1-5EC48FFEFBE7}"/>
            </c:ext>
          </c:extLst>
        </c:ser>
        <c:ser>
          <c:idx val="2"/>
          <c:order val="4"/>
          <c:tx>
            <c:strRef>
              <c:f>'C1.A14'!$D$4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'C1.A14'!$D$5:$D$64</c:f>
              <c:numCache>
                <c:formatCode>#,##0</c:formatCode>
                <c:ptCount val="60"/>
                <c:pt idx="50">
                  <c:v>-1.40310968481299</c:v>
                </c:pt>
                <c:pt idx="51">
                  <c:v>-0.23640418492458801</c:v>
                </c:pt>
                <c:pt idx="52">
                  <c:v>2.6050665834042999</c:v>
                </c:pt>
                <c:pt idx="53">
                  <c:v>-1.8678350958912799</c:v>
                </c:pt>
                <c:pt idx="54">
                  <c:v>-3.0347345642763699</c:v>
                </c:pt>
                <c:pt idx="55">
                  <c:v>1.6315341236035401</c:v>
                </c:pt>
                <c:pt idx="56">
                  <c:v>-1.5400893976846199</c:v>
                </c:pt>
                <c:pt idx="57">
                  <c:v>-4.0261825637584403</c:v>
                </c:pt>
                <c:pt idx="58">
                  <c:v>-4.7252875963761403</c:v>
                </c:pt>
                <c:pt idx="59">
                  <c:v>-3.9658686007589399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'C1.A14'!$B$5:$B$64</c:f>
              <c:numCache>
                <c:formatCode>#,##0</c:formatCode>
                <c:ptCount val="60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  <c:pt idx="5">
                  <c:v>22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17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22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17</c:v>
                </c:pt>
                <c:pt idx="23">
                  <c:v>14</c:v>
                </c:pt>
                <c:pt idx="24">
                  <c:v>7</c:v>
                </c:pt>
                <c:pt idx="25">
                  <c:v>12</c:v>
                </c:pt>
                <c:pt idx="26">
                  <c:v>13</c:v>
                </c:pt>
                <c:pt idx="27">
                  <c:v>9</c:v>
                </c:pt>
                <c:pt idx="28">
                  <c:v>20</c:v>
                </c:pt>
                <c:pt idx="29">
                  <c:v>22</c:v>
                </c:pt>
                <c:pt idx="30">
                  <c:v>15</c:v>
                </c:pt>
                <c:pt idx="31">
                  <c:v>15</c:v>
                </c:pt>
                <c:pt idx="32">
                  <c:v>11</c:v>
                </c:pt>
                <c:pt idx="33">
                  <c:v>20</c:v>
                </c:pt>
                <c:pt idx="34">
                  <c:v>20</c:v>
                </c:pt>
                <c:pt idx="35">
                  <c:v>8</c:v>
                </c:pt>
                <c:pt idx="36">
                  <c:v>7</c:v>
                </c:pt>
                <c:pt idx="37">
                  <c:v>19</c:v>
                </c:pt>
                <c:pt idx="38">
                  <c:v>16</c:v>
                </c:pt>
                <c:pt idx="39">
                  <c:v>12</c:v>
                </c:pt>
                <c:pt idx="40">
                  <c:v>17</c:v>
                </c:pt>
                <c:pt idx="41">
                  <c:v>10</c:v>
                </c:pt>
                <c:pt idx="42">
                  <c:v>9</c:v>
                </c:pt>
                <c:pt idx="43">
                  <c:v>19</c:v>
                </c:pt>
                <c:pt idx="44">
                  <c:v>12</c:v>
                </c:pt>
                <c:pt idx="45">
                  <c:v>7</c:v>
                </c:pt>
                <c:pt idx="46">
                  <c:v>6</c:v>
                </c:pt>
                <c:pt idx="47">
                  <c:v>8</c:v>
                </c:pt>
                <c:pt idx="48">
                  <c:v>12</c:v>
                </c:pt>
                <c:pt idx="49">
                  <c:v>7</c:v>
                </c:pt>
                <c:pt idx="50">
                  <c:v>13</c:v>
                </c:pt>
                <c:pt idx="51">
                  <c:v>6</c:v>
                </c:pt>
                <c:pt idx="52">
                  <c:v>16</c:v>
                </c:pt>
                <c:pt idx="53">
                  <c:v>11</c:v>
                </c:pt>
                <c:pt idx="54">
                  <c:v>17</c:v>
                </c:pt>
                <c:pt idx="55">
                  <c:v>17</c:v>
                </c:pt>
                <c:pt idx="56">
                  <c:v>14</c:v>
                </c:pt>
                <c:pt idx="57">
                  <c:v>18</c:v>
                </c:pt>
                <c:pt idx="58">
                  <c:v>13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7-439B-8AF1-5EC48FFEFBE7}"/>
            </c:ext>
          </c:extLst>
        </c:ser>
        <c:ser>
          <c:idx val="1"/>
          <c:order val="2"/>
          <c:tx>
            <c:strRef>
              <c:f>'C1.A14'!$C$4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'C1.A14'!$C$5:$C$64</c:f>
              <c:numCache>
                <c:formatCode>#,##0</c:formatCode>
                <c:ptCount val="60"/>
                <c:pt idx="50">
                  <c:v>7.0116949830688</c:v>
                </c:pt>
                <c:pt idx="51">
                  <c:v>9.1041311874476403</c:v>
                </c:pt>
                <c:pt idx="52">
                  <c:v>11.946020783005601</c:v>
                </c:pt>
                <c:pt idx="53">
                  <c:v>7.4902647414905799</c:v>
                </c:pt>
                <c:pt idx="54">
                  <c:v>6.5421981613364899</c:v>
                </c:pt>
                <c:pt idx="55">
                  <c:v>11.468180935766</c:v>
                </c:pt>
                <c:pt idx="56">
                  <c:v>8.4597183087033603</c:v>
                </c:pt>
                <c:pt idx="57">
                  <c:v>6.1031338008585001</c:v>
                </c:pt>
                <c:pt idx="58">
                  <c:v>5.5489600251873297</c:v>
                </c:pt>
                <c:pt idx="59">
                  <c:v>6.4664112239209199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23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'C1.A15'!$E$5:$E$64</c:f>
              <c:numCache>
                <c:formatCode>#,##0</c:formatCode>
                <c:ptCount val="60"/>
                <c:pt idx="50">
                  <c:v>149.656083311537</c:v>
                </c:pt>
                <c:pt idx="51">
                  <c:v>175.636946735142</c:v>
                </c:pt>
                <c:pt idx="52">
                  <c:v>270.698242276842</c:v>
                </c:pt>
                <c:pt idx="53">
                  <c:v>308.09967828757601</c:v>
                </c:pt>
                <c:pt idx="54">
                  <c:v>359.63703365031</c:v>
                </c:pt>
                <c:pt idx="55">
                  <c:v>310.50919431931601</c:v>
                </c:pt>
                <c:pt idx="56">
                  <c:v>250.280736543144</c:v>
                </c:pt>
                <c:pt idx="57">
                  <c:v>173.77282054256401</c:v>
                </c:pt>
                <c:pt idx="58">
                  <c:v>163.49425223379399</c:v>
                </c:pt>
                <c:pt idx="59">
                  <c:v>153.177984291755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1-4739-A55D-B64D5B3B8E8E}"/>
            </c:ext>
          </c:extLst>
        </c:ser>
        <c:ser>
          <c:idx val="2"/>
          <c:order val="4"/>
          <c:tx>
            <c:strRef>
              <c:f>'C1.A15'!$D$4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'C1.A15'!$D$5:$D$64</c:f>
              <c:numCache>
                <c:formatCode>#,##0</c:formatCode>
                <c:ptCount val="60"/>
                <c:pt idx="50">
                  <c:v>26.271725840041899</c:v>
                </c:pt>
                <c:pt idx="51">
                  <c:v>41.416521873362001</c:v>
                </c:pt>
                <c:pt idx="52">
                  <c:v>134.58447116378099</c:v>
                </c:pt>
                <c:pt idx="53">
                  <c:v>171.64159258312799</c:v>
                </c:pt>
                <c:pt idx="54">
                  <c:v>223.115908515906</c:v>
                </c:pt>
                <c:pt idx="55">
                  <c:v>173.97651341122901</c:v>
                </c:pt>
                <c:pt idx="56">
                  <c:v>113.74593687054799</c:v>
                </c:pt>
                <c:pt idx="57">
                  <c:v>37.237632376149499</c:v>
                </c:pt>
                <c:pt idx="58">
                  <c:v>26.958992833139799</c:v>
                </c:pt>
                <c:pt idx="59">
                  <c:v>16.642711829570199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'C1.A15'!$B$5:$B$64</c:f>
              <c:numCache>
                <c:formatCode>#,##0</c:formatCode>
                <c:ptCount val="60"/>
                <c:pt idx="0">
                  <c:v>89</c:v>
                </c:pt>
                <c:pt idx="1">
                  <c:v>91</c:v>
                </c:pt>
                <c:pt idx="2">
                  <c:v>104</c:v>
                </c:pt>
                <c:pt idx="3">
                  <c:v>107</c:v>
                </c:pt>
                <c:pt idx="4">
                  <c:v>173</c:v>
                </c:pt>
                <c:pt idx="5">
                  <c:v>248</c:v>
                </c:pt>
                <c:pt idx="6">
                  <c:v>395</c:v>
                </c:pt>
                <c:pt idx="7">
                  <c:v>343</c:v>
                </c:pt>
                <c:pt idx="8">
                  <c:v>202</c:v>
                </c:pt>
                <c:pt idx="9">
                  <c:v>109</c:v>
                </c:pt>
                <c:pt idx="10">
                  <c:v>75</c:v>
                </c:pt>
                <c:pt idx="11">
                  <c:v>96</c:v>
                </c:pt>
                <c:pt idx="12">
                  <c:v>88</c:v>
                </c:pt>
                <c:pt idx="13">
                  <c:v>80</c:v>
                </c:pt>
                <c:pt idx="14">
                  <c:v>92</c:v>
                </c:pt>
                <c:pt idx="15">
                  <c:v>104</c:v>
                </c:pt>
                <c:pt idx="16">
                  <c:v>135</c:v>
                </c:pt>
                <c:pt idx="17">
                  <c:v>186</c:v>
                </c:pt>
                <c:pt idx="18">
                  <c:v>248</c:v>
                </c:pt>
                <c:pt idx="19">
                  <c:v>195</c:v>
                </c:pt>
                <c:pt idx="20">
                  <c:v>164</c:v>
                </c:pt>
                <c:pt idx="21">
                  <c:v>137</c:v>
                </c:pt>
                <c:pt idx="22">
                  <c:v>101</c:v>
                </c:pt>
                <c:pt idx="23">
                  <c:v>77</c:v>
                </c:pt>
                <c:pt idx="24">
                  <c:v>82</c:v>
                </c:pt>
                <c:pt idx="25">
                  <c:v>88</c:v>
                </c:pt>
                <c:pt idx="26">
                  <c:v>82</c:v>
                </c:pt>
                <c:pt idx="27">
                  <c:v>93</c:v>
                </c:pt>
                <c:pt idx="28">
                  <c:v>227</c:v>
                </c:pt>
                <c:pt idx="29">
                  <c:v>233</c:v>
                </c:pt>
                <c:pt idx="30">
                  <c:v>306</c:v>
                </c:pt>
                <c:pt idx="31">
                  <c:v>244</c:v>
                </c:pt>
                <c:pt idx="32">
                  <c:v>185</c:v>
                </c:pt>
                <c:pt idx="33">
                  <c:v>107</c:v>
                </c:pt>
                <c:pt idx="34">
                  <c:v>85</c:v>
                </c:pt>
                <c:pt idx="35">
                  <c:v>81</c:v>
                </c:pt>
                <c:pt idx="36">
                  <c:v>85</c:v>
                </c:pt>
                <c:pt idx="37">
                  <c:v>76</c:v>
                </c:pt>
                <c:pt idx="38">
                  <c:v>91</c:v>
                </c:pt>
                <c:pt idx="39">
                  <c:v>140</c:v>
                </c:pt>
                <c:pt idx="40">
                  <c:v>144</c:v>
                </c:pt>
                <c:pt idx="41">
                  <c:v>255</c:v>
                </c:pt>
                <c:pt idx="42">
                  <c:v>257</c:v>
                </c:pt>
                <c:pt idx="43">
                  <c:v>238</c:v>
                </c:pt>
                <c:pt idx="44">
                  <c:v>175</c:v>
                </c:pt>
                <c:pt idx="45">
                  <c:v>102</c:v>
                </c:pt>
                <c:pt idx="46">
                  <c:v>119</c:v>
                </c:pt>
                <c:pt idx="47">
                  <c:v>94</c:v>
                </c:pt>
                <c:pt idx="48">
                  <c:v>88</c:v>
                </c:pt>
                <c:pt idx="49">
                  <c:v>92</c:v>
                </c:pt>
                <c:pt idx="50">
                  <c:v>106</c:v>
                </c:pt>
                <c:pt idx="51">
                  <c:v>101</c:v>
                </c:pt>
                <c:pt idx="52">
                  <c:v>141</c:v>
                </c:pt>
                <c:pt idx="53">
                  <c:v>239</c:v>
                </c:pt>
                <c:pt idx="54">
                  <c:v>235</c:v>
                </c:pt>
                <c:pt idx="55">
                  <c:v>270</c:v>
                </c:pt>
                <c:pt idx="56">
                  <c:v>162</c:v>
                </c:pt>
                <c:pt idx="57">
                  <c:v>119</c:v>
                </c:pt>
                <c:pt idx="58">
                  <c:v>74</c:v>
                </c:pt>
                <c:pt idx="5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1-4739-A55D-B64D5B3B8E8E}"/>
            </c:ext>
          </c:extLst>
        </c:ser>
        <c:ser>
          <c:idx val="1"/>
          <c:order val="2"/>
          <c:tx>
            <c:strRef>
              <c:f>'C1.A15'!$C$4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'C1.A15'!$C$5:$C$64</c:f>
              <c:numCache>
                <c:formatCode>#,##0</c:formatCode>
                <c:ptCount val="60"/>
                <c:pt idx="50">
                  <c:v>87.9639045757893</c:v>
                </c:pt>
                <c:pt idx="51">
                  <c:v>108.526734304252</c:v>
                </c:pt>
                <c:pt idx="52">
                  <c:v>202.64135672031099</c:v>
                </c:pt>
                <c:pt idx="53">
                  <c:v>239.870635435352</c:v>
                </c:pt>
                <c:pt idx="54">
                  <c:v>291.37647108310802</c:v>
                </c:pt>
                <c:pt idx="55">
                  <c:v>242.24285386527299</c:v>
                </c:pt>
                <c:pt idx="56">
                  <c:v>182.01333670684599</c:v>
                </c:pt>
                <c:pt idx="57">
                  <c:v>105.505226459357</c:v>
                </c:pt>
                <c:pt idx="58">
                  <c:v>95.226622533466696</c:v>
                </c:pt>
                <c:pt idx="59">
                  <c:v>84.9103480606624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395</c:v>
                </c:pt>
                <c:pt idx="2" formatCode="General">
                  <c:v>106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'C1.A16'!$E$5:$E$64</c:f>
              <c:numCache>
                <c:formatCode>#,##0</c:formatCode>
                <c:ptCount val="60"/>
                <c:pt idx="50">
                  <c:v>132.35949868959801</c:v>
                </c:pt>
                <c:pt idx="51">
                  <c:v>140.49334823978401</c:v>
                </c:pt>
                <c:pt idx="52">
                  <c:v>142.08710036295699</c:v>
                </c:pt>
                <c:pt idx="53">
                  <c:v>139.99972221219801</c:v>
                </c:pt>
                <c:pt idx="54">
                  <c:v>138.31531463752799</c:v>
                </c:pt>
                <c:pt idx="55">
                  <c:v>132.54188106442101</c:v>
                </c:pt>
                <c:pt idx="56">
                  <c:v>143.50726077514901</c:v>
                </c:pt>
                <c:pt idx="57">
                  <c:v>132.006724747992</c:v>
                </c:pt>
                <c:pt idx="58">
                  <c:v>137.245395949364</c:v>
                </c:pt>
                <c:pt idx="59">
                  <c:v>137.17067752423301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0-417C-96F4-49BC9ED0A254}"/>
            </c:ext>
          </c:extLst>
        </c:ser>
        <c:ser>
          <c:idx val="2"/>
          <c:order val="4"/>
          <c:tx>
            <c:strRef>
              <c:f>'C1.A16'!$D$4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'C1.A16'!$D$5:$D$64</c:f>
              <c:numCache>
                <c:formatCode>#,##0</c:formatCode>
                <c:ptCount val="60"/>
                <c:pt idx="50">
                  <c:v>86.634941530145795</c:v>
                </c:pt>
                <c:pt idx="51">
                  <c:v>94.019711207062102</c:v>
                </c:pt>
                <c:pt idx="52">
                  <c:v>94.876267382904999</c:v>
                </c:pt>
                <c:pt idx="53">
                  <c:v>92.063028935631806</c:v>
                </c:pt>
                <c:pt idx="54">
                  <c:v>89.663589345275199</c:v>
                </c:pt>
                <c:pt idx="55">
                  <c:v>83.185481423300601</c:v>
                </c:pt>
                <c:pt idx="56">
                  <c:v>93.456106970713606</c:v>
                </c:pt>
                <c:pt idx="57">
                  <c:v>81.270329440713596</c:v>
                </c:pt>
                <c:pt idx="58">
                  <c:v>85.832891435406793</c:v>
                </c:pt>
                <c:pt idx="59">
                  <c:v>85.090840427532399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'C1.A16'!$B$5:$B$64</c:f>
              <c:numCache>
                <c:formatCode>#,##0</c:formatCode>
                <c:ptCount val="60"/>
                <c:pt idx="0">
                  <c:v>140</c:v>
                </c:pt>
                <c:pt idx="1">
                  <c:v>119</c:v>
                </c:pt>
                <c:pt idx="2">
                  <c:v>109</c:v>
                </c:pt>
                <c:pt idx="3">
                  <c:v>145</c:v>
                </c:pt>
                <c:pt idx="4">
                  <c:v>140</c:v>
                </c:pt>
                <c:pt idx="5">
                  <c:v>123</c:v>
                </c:pt>
                <c:pt idx="6">
                  <c:v>148</c:v>
                </c:pt>
                <c:pt idx="7">
                  <c:v>150</c:v>
                </c:pt>
                <c:pt idx="8">
                  <c:v>141</c:v>
                </c:pt>
                <c:pt idx="9">
                  <c:v>139</c:v>
                </c:pt>
                <c:pt idx="10">
                  <c:v>123</c:v>
                </c:pt>
                <c:pt idx="11">
                  <c:v>135</c:v>
                </c:pt>
                <c:pt idx="12">
                  <c:v>115</c:v>
                </c:pt>
                <c:pt idx="13">
                  <c:v>114</c:v>
                </c:pt>
                <c:pt idx="14">
                  <c:v>105</c:v>
                </c:pt>
                <c:pt idx="15">
                  <c:v>123</c:v>
                </c:pt>
                <c:pt idx="16">
                  <c:v>142</c:v>
                </c:pt>
                <c:pt idx="17">
                  <c:v>141</c:v>
                </c:pt>
                <c:pt idx="18">
                  <c:v>112</c:v>
                </c:pt>
                <c:pt idx="19">
                  <c:v>136</c:v>
                </c:pt>
                <c:pt idx="20">
                  <c:v>136</c:v>
                </c:pt>
                <c:pt idx="21">
                  <c:v>131</c:v>
                </c:pt>
                <c:pt idx="22">
                  <c:v>119</c:v>
                </c:pt>
                <c:pt idx="23">
                  <c:v>118</c:v>
                </c:pt>
                <c:pt idx="24">
                  <c:v>113</c:v>
                </c:pt>
                <c:pt idx="25">
                  <c:v>116</c:v>
                </c:pt>
                <c:pt idx="26">
                  <c:v>127</c:v>
                </c:pt>
                <c:pt idx="27">
                  <c:v>129</c:v>
                </c:pt>
                <c:pt idx="28">
                  <c:v>139</c:v>
                </c:pt>
                <c:pt idx="29">
                  <c:v>133</c:v>
                </c:pt>
                <c:pt idx="30">
                  <c:v>126</c:v>
                </c:pt>
                <c:pt idx="31">
                  <c:v>129</c:v>
                </c:pt>
                <c:pt idx="32">
                  <c:v>123</c:v>
                </c:pt>
                <c:pt idx="33">
                  <c:v>123</c:v>
                </c:pt>
                <c:pt idx="34">
                  <c:v>104</c:v>
                </c:pt>
                <c:pt idx="35">
                  <c:v>112</c:v>
                </c:pt>
                <c:pt idx="36">
                  <c:v>100</c:v>
                </c:pt>
                <c:pt idx="37">
                  <c:v>102</c:v>
                </c:pt>
                <c:pt idx="38">
                  <c:v>105</c:v>
                </c:pt>
                <c:pt idx="39">
                  <c:v>124</c:v>
                </c:pt>
                <c:pt idx="40">
                  <c:v>127</c:v>
                </c:pt>
                <c:pt idx="41">
                  <c:v>121</c:v>
                </c:pt>
                <c:pt idx="42">
                  <c:v>116</c:v>
                </c:pt>
                <c:pt idx="43">
                  <c:v>101</c:v>
                </c:pt>
                <c:pt idx="44">
                  <c:v>127</c:v>
                </c:pt>
                <c:pt idx="45">
                  <c:v>98</c:v>
                </c:pt>
                <c:pt idx="46">
                  <c:v>110</c:v>
                </c:pt>
                <c:pt idx="47">
                  <c:v>109</c:v>
                </c:pt>
                <c:pt idx="48">
                  <c:v>109</c:v>
                </c:pt>
                <c:pt idx="49">
                  <c:v>121</c:v>
                </c:pt>
                <c:pt idx="50">
                  <c:v>108</c:v>
                </c:pt>
                <c:pt idx="51">
                  <c:v>100</c:v>
                </c:pt>
                <c:pt idx="52">
                  <c:v>126</c:v>
                </c:pt>
                <c:pt idx="53">
                  <c:v>143</c:v>
                </c:pt>
                <c:pt idx="54">
                  <c:v>143</c:v>
                </c:pt>
                <c:pt idx="55">
                  <c:v>135</c:v>
                </c:pt>
                <c:pt idx="56">
                  <c:v>129</c:v>
                </c:pt>
                <c:pt idx="57">
                  <c:v>114</c:v>
                </c:pt>
                <c:pt idx="58">
                  <c:v>110</c:v>
                </c:pt>
                <c:pt idx="5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0-417C-96F4-49BC9ED0A254}"/>
            </c:ext>
          </c:extLst>
        </c:ser>
        <c:ser>
          <c:idx val="1"/>
          <c:order val="2"/>
          <c:tx>
            <c:strRef>
              <c:f>'C1.A16'!$C$4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'C1.A16'!$C$5:$C$64</c:f>
              <c:numCache>
                <c:formatCode>#,##0</c:formatCode>
                <c:ptCount val="60"/>
                <c:pt idx="50">
                  <c:v>109.497220109872</c:v>
                </c:pt>
                <c:pt idx="51">
                  <c:v>117.256529723423</c:v>
                </c:pt>
                <c:pt idx="52">
                  <c:v>118.481683872931</c:v>
                </c:pt>
                <c:pt idx="53">
                  <c:v>116.031375573915</c:v>
                </c:pt>
                <c:pt idx="54">
                  <c:v>113.989451991401</c:v>
                </c:pt>
                <c:pt idx="55">
                  <c:v>107.863681243861</c:v>
                </c:pt>
                <c:pt idx="56">
                  <c:v>118.481683872931</c:v>
                </c:pt>
                <c:pt idx="57">
                  <c:v>106.63852709435299</c:v>
                </c:pt>
                <c:pt idx="58">
                  <c:v>111.539143692385</c:v>
                </c:pt>
                <c:pt idx="59">
                  <c:v>111.130758975882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150</c:v>
                </c:pt>
                <c:pt idx="2" formatCode="General">
                  <c:v>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'C1.A17'!$E$5:$E$64</c:f>
              <c:numCache>
                <c:formatCode>#,##0</c:formatCode>
                <c:ptCount val="60"/>
                <c:pt idx="50">
                  <c:v>636.22687821091597</c:v>
                </c:pt>
                <c:pt idx="51">
                  <c:v>662.51847756022801</c:v>
                </c:pt>
                <c:pt idx="52">
                  <c:v>676.27058922970105</c:v>
                </c:pt>
                <c:pt idx="53">
                  <c:v>695.28696759579998</c:v>
                </c:pt>
                <c:pt idx="54">
                  <c:v>697.261828747104</c:v>
                </c:pt>
                <c:pt idx="55">
                  <c:v>723.05032227603897</c:v>
                </c:pt>
                <c:pt idx="56">
                  <c:v>723.45032970141199</c:v>
                </c:pt>
                <c:pt idx="57">
                  <c:v>744.36698383605699</c:v>
                </c:pt>
                <c:pt idx="58">
                  <c:v>737.316766737188</c:v>
                </c:pt>
                <c:pt idx="59">
                  <c:v>734.61722326516099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1-4031-A0A0-C9971BC08E07}"/>
            </c:ext>
          </c:extLst>
        </c:ser>
        <c:ser>
          <c:idx val="2"/>
          <c:order val="4"/>
          <c:tx>
            <c:strRef>
              <c:f>'C1.A17'!$D$4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'C1.A17'!$D$5:$D$64</c:f>
              <c:numCache>
                <c:formatCode>#,##0</c:formatCode>
                <c:ptCount val="60"/>
                <c:pt idx="50">
                  <c:v>444.94101958589999</c:v>
                </c:pt>
                <c:pt idx="51">
                  <c:v>437.75995205062401</c:v>
                </c:pt>
                <c:pt idx="52">
                  <c:v>422.41529606331301</c:v>
                </c:pt>
                <c:pt idx="53">
                  <c:v>415.34300008098802</c:v>
                </c:pt>
                <c:pt idx="54">
                  <c:v>393.46133495672899</c:v>
                </c:pt>
                <c:pt idx="55">
                  <c:v>397.13491130776703</c:v>
                </c:pt>
                <c:pt idx="56">
                  <c:v>376.828099909439</c:v>
                </c:pt>
                <c:pt idx="57">
                  <c:v>378.207066224502</c:v>
                </c:pt>
                <c:pt idx="58">
                  <c:v>352.610124807727</c:v>
                </c:pt>
                <c:pt idx="59">
                  <c:v>332.21777567112701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'C1.A17'!$B$5:$B$64</c:f>
              <c:numCache>
                <c:formatCode>#,##0</c:formatCode>
                <c:ptCount val="60"/>
                <c:pt idx="0">
                  <c:v>730</c:v>
                </c:pt>
                <c:pt idx="1">
                  <c:v>668</c:v>
                </c:pt>
                <c:pt idx="2">
                  <c:v>669</c:v>
                </c:pt>
                <c:pt idx="3">
                  <c:v>682</c:v>
                </c:pt>
                <c:pt idx="4">
                  <c:v>739</c:v>
                </c:pt>
                <c:pt idx="5">
                  <c:v>700</c:v>
                </c:pt>
                <c:pt idx="6">
                  <c:v>670</c:v>
                </c:pt>
                <c:pt idx="7">
                  <c:v>645</c:v>
                </c:pt>
                <c:pt idx="8">
                  <c:v>718</c:v>
                </c:pt>
                <c:pt idx="9">
                  <c:v>662</c:v>
                </c:pt>
                <c:pt idx="10">
                  <c:v>738</c:v>
                </c:pt>
                <c:pt idx="11">
                  <c:v>701</c:v>
                </c:pt>
                <c:pt idx="12">
                  <c:v>743</c:v>
                </c:pt>
                <c:pt idx="13">
                  <c:v>620</c:v>
                </c:pt>
                <c:pt idx="14">
                  <c:v>674</c:v>
                </c:pt>
                <c:pt idx="15">
                  <c:v>676</c:v>
                </c:pt>
                <c:pt idx="16">
                  <c:v>748</c:v>
                </c:pt>
                <c:pt idx="17">
                  <c:v>714</c:v>
                </c:pt>
                <c:pt idx="18">
                  <c:v>632</c:v>
                </c:pt>
                <c:pt idx="19">
                  <c:v>624</c:v>
                </c:pt>
                <c:pt idx="20">
                  <c:v>690</c:v>
                </c:pt>
                <c:pt idx="21">
                  <c:v>684</c:v>
                </c:pt>
                <c:pt idx="22">
                  <c:v>648</c:v>
                </c:pt>
                <c:pt idx="23">
                  <c:v>513</c:v>
                </c:pt>
                <c:pt idx="24">
                  <c:v>567</c:v>
                </c:pt>
                <c:pt idx="25">
                  <c:v>437</c:v>
                </c:pt>
                <c:pt idx="26">
                  <c:v>478</c:v>
                </c:pt>
                <c:pt idx="27">
                  <c:v>510</c:v>
                </c:pt>
                <c:pt idx="28">
                  <c:v>638</c:v>
                </c:pt>
                <c:pt idx="29">
                  <c:v>575</c:v>
                </c:pt>
                <c:pt idx="30">
                  <c:v>580</c:v>
                </c:pt>
                <c:pt idx="31">
                  <c:v>529</c:v>
                </c:pt>
                <c:pt idx="32">
                  <c:v>520</c:v>
                </c:pt>
                <c:pt idx="33">
                  <c:v>548</c:v>
                </c:pt>
                <c:pt idx="34">
                  <c:v>497</c:v>
                </c:pt>
                <c:pt idx="35">
                  <c:v>551</c:v>
                </c:pt>
                <c:pt idx="36">
                  <c:v>599</c:v>
                </c:pt>
                <c:pt idx="37">
                  <c:v>475</c:v>
                </c:pt>
                <c:pt idx="38">
                  <c:v>552</c:v>
                </c:pt>
                <c:pt idx="39">
                  <c:v>576</c:v>
                </c:pt>
                <c:pt idx="40">
                  <c:v>574</c:v>
                </c:pt>
                <c:pt idx="41">
                  <c:v>589</c:v>
                </c:pt>
                <c:pt idx="42">
                  <c:v>564</c:v>
                </c:pt>
                <c:pt idx="43">
                  <c:v>601</c:v>
                </c:pt>
                <c:pt idx="44">
                  <c:v>576</c:v>
                </c:pt>
                <c:pt idx="45">
                  <c:v>604</c:v>
                </c:pt>
                <c:pt idx="46">
                  <c:v>563</c:v>
                </c:pt>
                <c:pt idx="47">
                  <c:v>534</c:v>
                </c:pt>
                <c:pt idx="48">
                  <c:v>547</c:v>
                </c:pt>
                <c:pt idx="49">
                  <c:v>511</c:v>
                </c:pt>
                <c:pt idx="50">
                  <c:v>486</c:v>
                </c:pt>
                <c:pt idx="51">
                  <c:v>457</c:v>
                </c:pt>
                <c:pt idx="52">
                  <c:v>499</c:v>
                </c:pt>
                <c:pt idx="53">
                  <c:v>583</c:v>
                </c:pt>
                <c:pt idx="54">
                  <c:v>562</c:v>
                </c:pt>
                <c:pt idx="55">
                  <c:v>616</c:v>
                </c:pt>
                <c:pt idx="56">
                  <c:v>556</c:v>
                </c:pt>
                <c:pt idx="57">
                  <c:v>592</c:v>
                </c:pt>
                <c:pt idx="58">
                  <c:v>499</c:v>
                </c:pt>
                <c:pt idx="59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1-4031-A0A0-C9971BC08E07}"/>
            </c:ext>
          </c:extLst>
        </c:ser>
        <c:ser>
          <c:idx val="1"/>
          <c:order val="2"/>
          <c:tx>
            <c:strRef>
              <c:f>'C1.A17'!$C$4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'C1.A17'!$C$5:$C$64</c:f>
              <c:numCache>
                <c:formatCode>#,##0</c:formatCode>
                <c:ptCount val="60"/>
                <c:pt idx="50">
                  <c:v>540.58394889840804</c:v>
                </c:pt>
                <c:pt idx="51">
                  <c:v>550.13921480542604</c:v>
                </c:pt>
                <c:pt idx="52">
                  <c:v>549.34294264650703</c:v>
                </c:pt>
                <c:pt idx="53">
                  <c:v>555.31498383839403</c:v>
                </c:pt>
                <c:pt idx="54">
                  <c:v>545.36158185191698</c:v>
                </c:pt>
                <c:pt idx="55">
                  <c:v>560.09261679190297</c:v>
                </c:pt>
                <c:pt idx="56">
                  <c:v>550.13921480542604</c:v>
                </c:pt>
                <c:pt idx="57">
                  <c:v>561.28702503028001</c:v>
                </c:pt>
                <c:pt idx="58">
                  <c:v>544.96344577245702</c:v>
                </c:pt>
                <c:pt idx="59">
                  <c:v>533.417499468144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748</c:v>
                </c:pt>
                <c:pt idx="2" formatCode="General">
                  <c:v>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'C1.A18'!$E$5:$E$64</c:f>
              <c:numCache>
                <c:formatCode>#,##0</c:formatCode>
                <c:ptCount val="60"/>
                <c:pt idx="50">
                  <c:v>699.48353079455796</c:v>
                </c:pt>
                <c:pt idx="51">
                  <c:v>706.28887836390697</c:v>
                </c:pt>
                <c:pt idx="52">
                  <c:v>706.75440961213803</c:v>
                </c:pt>
                <c:pt idx="53">
                  <c:v>666.43758283333102</c:v>
                </c:pt>
                <c:pt idx="54">
                  <c:v>657.67241191254595</c:v>
                </c:pt>
                <c:pt idx="55">
                  <c:v>655.715094697935</c:v>
                </c:pt>
                <c:pt idx="56">
                  <c:v>689.63775124789504</c:v>
                </c:pt>
                <c:pt idx="57">
                  <c:v>711.140135469862</c:v>
                </c:pt>
                <c:pt idx="58">
                  <c:v>703.12324678194705</c:v>
                </c:pt>
                <c:pt idx="59">
                  <c:v>687.56229629902896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1-4DC6-9D87-C2EF5C1F3265}"/>
            </c:ext>
          </c:extLst>
        </c:ser>
        <c:ser>
          <c:idx val="2"/>
          <c:order val="4"/>
          <c:tx>
            <c:strRef>
              <c:f>'C1.A18'!$D$4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'C1.A18'!$D$5:$D$64</c:f>
              <c:numCache>
                <c:formatCode>#,##0</c:formatCode>
                <c:ptCount val="60"/>
                <c:pt idx="50">
                  <c:v>564.70620854383401</c:v>
                </c:pt>
                <c:pt idx="51">
                  <c:v>567.12224069935303</c:v>
                </c:pt>
                <c:pt idx="52">
                  <c:v>564.74690289468595</c:v>
                </c:pt>
                <c:pt idx="53">
                  <c:v>504.43167048142902</c:v>
                </c:pt>
                <c:pt idx="54">
                  <c:v>481.792364255184</c:v>
                </c:pt>
                <c:pt idx="55">
                  <c:v>473.69431769093097</c:v>
                </c:pt>
                <c:pt idx="56">
                  <c:v>498.654344407689</c:v>
                </c:pt>
                <c:pt idx="57">
                  <c:v>509.17939299091398</c:v>
                </c:pt>
                <c:pt idx="58">
                  <c:v>493.221966378194</c:v>
                </c:pt>
                <c:pt idx="59">
                  <c:v>470.58786576774298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'C1.A18'!$B$5:$B$64</c:f>
              <c:numCache>
                <c:formatCode>#,##0</c:formatCode>
                <c:ptCount val="60"/>
                <c:pt idx="0">
                  <c:v>712</c:v>
                </c:pt>
                <c:pt idx="1">
                  <c:v>645</c:v>
                </c:pt>
                <c:pt idx="2">
                  <c:v>554</c:v>
                </c:pt>
                <c:pt idx="3">
                  <c:v>613</c:v>
                </c:pt>
                <c:pt idx="4">
                  <c:v>641</c:v>
                </c:pt>
                <c:pt idx="5">
                  <c:v>518</c:v>
                </c:pt>
                <c:pt idx="6">
                  <c:v>521</c:v>
                </c:pt>
                <c:pt idx="7">
                  <c:v>513</c:v>
                </c:pt>
                <c:pt idx="8">
                  <c:v>597</c:v>
                </c:pt>
                <c:pt idx="9">
                  <c:v>570</c:v>
                </c:pt>
                <c:pt idx="10">
                  <c:v>558</c:v>
                </c:pt>
                <c:pt idx="11">
                  <c:v>543</c:v>
                </c:pt>
                <c:pt idx="12">
                  <c:v>656</c:v>
                </c:pt>
                <c:pt idx="13">
                  <c:v>583</c:v>
                </c:pt>
                <c:pt idx="14">
                  <c:v>596</c:v>
                </c:pt>
                <c:pt idx="15">
                  <c:v>582</c:v>
                </c:pt>
                <c:pt idx="16">
                  <c:v>605</c:v>
                </c:pt>
                <c:pt idx="17">
                  <c:v>537</c:v>
                </c:pt>
                <c:pt idx="18">
                  <c:v>524</c:v>
                </c:pt>
                <c:pt idx="19">
                  <c:v>590</c:v>
                </c:pt>
                <c:pt idx="20">
                  <c:v>554</c:v>
                </c:pt>
                <c:pt idx="21">
                  <c:v>586</c:v>
                </c:pt>
                <c:pt idx="22">
                  <c:v>554</c:v>
                </c:pt>
                <c:pt idx="23">
                  <c:v>540</c:v>
                </c:pt>
                <c:pt idx="24">
                  <c:v>664</c:v>
                </c:pt>
                <c:pt idx="25">
                  <c:v>574</c:v>
                </c:pt>
                <c:pt idx="26">
                  <c:v>606</c:v>
                </c:pt>
                <c:pt idx="27">
                  <c:v>622</c:v>
                </c:pt>
                <c:pt idx="28">
                  <c:v>560</c:v>
                </c:pt>
                <c:pt idx="29">
                  <c:v>532</c:v>
                </c:pt>
                <c:pt idx="30">
                  <c:v>542</c:v>
                </c:pt>
                <c:pt idx="31">
                  <c:v>484</c:v>
                </c:pt>
                <c:pt idx="32">
                  <c:v>508</c:v>
                </c:pt>
                <c:pt idx="33">
                  <c:v>530</c:v>
                </c:pt>
                <c:pt idx="34">
                  <c:v>519</c:v>
                </c:pt>
                <c:pt idx="35">
                  <c:v>483</c:v>
                </c:pt>
                <c:pt idx="36">
                  <c:v>658</c:v>
                </c:pt>
                <c:pt idx="37">
                  <c:v>573</c:v>
                </c:pt>
                <c:pt idx="38">
                  <c:v>567</c:v>
                </c:pt>
                <c:pt idx="39">
                  <c:v>567</c:v>
                </c:pt>
                <c:pt idx="40">
                  <c:v>588</c:v>
                </c:pt>
                <c:pt idx="41">
                  <c:v>565</c:v>
                </c:pt>
                <c:pt idx="42">
                  <c:v>513</c:v>
                </c:pt>
                <c:pt idx="43">
                  <c:v>513</c:v>
                </c:pt>
                <c:pt idx="44">
                  <c:v>554</c:v>
                </c:pt>
                <c:pt idx="45">
                  <c:v>573</c:v>
                </c:pt>
                <c:pt idx="46">
                  <c:v>584</c:v>
                </c:pt>
                <c:pt idx="47">
                  <c:v>584</c:v>
                </c:pt>
                <c:pt idx="48">
                  <c:v>696</c:v>
                </c:pt>
                <c:pt idx="49">
                  <c:v>632</c:v>
                </c:pt>
                <c:pt idx="50">
                  <c:v>612</c:v>
                </c:pt>
                <c:pt idx="51">
                  <c:v>524</c:v>
                </c:pt>
                <c:pt idx="52">
                  <c:v>566</c:v>
                </c:pt>
                <c:pt idx="53">
                  <c:v>517</c:v>
                </c:pt>
                <c:pt idx="54">
                  <c:v>549</c:v>
                </c:pt>
                <c:pt idx="55">
                  <c:v>599</c:v>
                </c:pt>
                <c:pt idx="56">
                  <c:v>539</c:v>
                </c:pt>
                <c:pt idx="57">
                  <c:v>526</c:v>
                </c:pt>
                <c:pt idx="58">
                  <c:v>438</c:v>
                </c:pt>
                <c:pt idx="59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1-4DC6-9D87-C2EF5C1F3265}"/>
            </c:ext>
          </c:extLst>
        </c:ser>
        <c:ser>
          <c:idx val="1"/>
          <c:order val="2"/>
          <c:tx>
            <c:strRef>
              <c:f>'C1.A18'!$C$4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'C1.A18'!$C$5:$C$64</c:f>
              <c:numCache>
                <c:formatCode>#,##0</c:formatCode>
                <c:ptCount val="60"/>
                <c:pt idx="50">
                  <c:v>632.09486966919599</c:v>
                </c:pt>
                <c:pt idx="51">
                  <c:v>636.70555953163</c:v>
                </c:pt>
                <c:pt idx="52">
                  <c:v>635.75065625341199</c:v>
                </c:pt>
                <c:pt idx="53">
                  <c:v>585.43462665738002</c:v>
                </c:pt>
                <c:pt idx="54">
                  <c:v>569.73238808386498</c:v>
                </c:pt>
                <c:pt idx="55">
                  <c:v>564.70470619443302</c:v>
                </c:pt>
                <c:pt idx="56">
                  <c:v>594.14604782779202</c:v>
                </c:pt>
                <c:pt idx="57">
                  <c:v>610.15976423038796</c:v>
                </c:pt>
                <c:pt idx="58">
                  <c:v>598.17260658007001</c:v>
                </c:pt>
                <c:pt idx="59">
                  <c:v>579.07508103338603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712</c:v>
                </c:pt>
                <c:pt idx="2" formatCode="General">
                  <c:v>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'C1.A19'!$E$5:$E$64</c:f>
              <c:numCache>
                <c:formatCode>#,##0</c:formatCode>
                <c:ptCount val="60"/>
                <c:pt idx="50">
                  <c:v>154.73865995743901</c:v>
                </c:pt>
                <c:pt idx="51">
                  <c:v>158.22363968710101</c:v>
                </c:pt>
                <c:pt idx="52">
                  <c:v>159.07912403052501</c:v>
                </c:pt>
                <c:pt idx="53">
                  <c:v>159.34069099857101</c:v>
                </c:pt>
                <c:pt idx="54">
                  <c:v>159.43208448286299</c:v>
                </c:pt>
                <c:pt idx="55">
                  <c:v>159.46625564289999</c:v>
                </c:pt>
                <c:pt idx="56">
                  <c:v>159.479420613651</c:v>
                </c:pt>
                <c:pt idx="57">
                  <c:v>159.48455584325399</c:v>
                </c:pt>
                <c:pt idx="58">
                  <c:v>159.486568912076</c:v>
                </c:pt>
                <c:pt idx="59">
                  <c:v>159.48735961478101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5-4822-B80F-CEA3254F098F}"/>
            </c:ext>
          </c:extLst>
        </c:ser>
        <c:ser>
          <c:idx val="2"/>
          <c:order val="4"/>
          <c:tx>
            <c:strRef>
              <c:f>'C1.A19'!$D$4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'C1.A19'!$D$5:$D$64</c:f>
              <c:numCache>
                <c:formatCode>#,##0</c:formatCode>
                <c:ptCount val="60"/>
                <c:pt idx="50">
                  <c:v>98.280395474708698</c:v>
                </c:pt>
                <c:pt idx="51">
                  <c:v>97.555930913419303</c:v>
                </c:pt>
                <c:pt idx="52">
                  <c:v>97.786125984908495</c:v>
                </c:pt>
                <c:pt idx="53">
                  <c:v>97.951544459822301</c:v>
                </c:pt>
                <c:pt idx="54">
                  <c:v>98.028079524229696</c:v>
                </c:pt>
                <c:pt idx="55">
                  <c:v>98.059952764378707</c:v>
                </c:pt>
                <c:pt idx="56">
                  <c:v>98.072762309752505</c:v>
                </c:pt>
                <c:pt idx="57">
                  <c:v>98.077842563763696</c:v>
                </c:pt>
                <c:pt idx="58">
                  <c:v>98.079847129185794</c:v>
                </c:pt>
                <c:pt idx="59">
                  <c:v>98.080636516619407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'C1.A19'!$B$5:$B$64</c:f>
              <c:numCache>
                <c:formatCode>#,##0</c:formatCode>
                <c:ptCount val="60"/>
                <c:pt idx="0">
                  <c:v>138</c:v>
                </c:pt>
                <c:pt idx="1">
                  <c:v>135</c:v>
                </c:pt>
                <c:pt idx="2">
                  <c:v>145</c:v>
                </c:pt>
                <c:pt idx="3">
                  <c:v>117</c:v>
                </c:pt>
                <c:pt idx="4">
                  <c:v>137</c:v>
                </c:pt>
                <c:pt idx="5">
                  <c:v>152</c:v>
                </c:pt>
                <c:pt idx="6">
                  <c:v>145</c:v>
                </c:pt>
                <c:pt idx="7">
                  <c:v>124</c:v>
                </c:pt>
                <c:pt idx="8">
                  <c:v>122</c:v>
                </c:pt>
                <c:pt idx="9">
                  <c:v>133</c:v>
                </c:pt>
                <c:pt idx="10">
                  <c:v>124</c:v>
                </c:pt>
                <c:pt idx="11">
                  <c:v>129</c:v>
                </c:pt>
                <c:pt idx="12">
                  <c:v>130</c:v>
                </c:pt>
                <c:pt idx="13">
                  <c:v>106</c:v>
                </c:pt>
                <c:pt idx="14">
                  <c:v>149</c:v>
                </c:pt>
                <c:pt idx="15">
                  <c:v>131</c:v>
                </c:pt>
                <c:pt idx="16">
                  <c:v>138</c:v>
                </c:pt>
                <c:pt idx="17">
                  <c:v>126</c:v>
                </c:pt>
                <c:pt idx="18">
                  <c:v>136</c:v>
                </c:pt>
                <c:pt idx="19">
                  <c:v>162</c:v>
                </c:pt>
                <c:pt idx="20">
                  <c:v>124</c:v>
                </c:pt>
                <c:pt idx="21">
                  <c:v>128</c:v>
                </c:pt>
                <c:pt idx="22">
                  <c:v>115</c:v>
                </c:pt>
                <c:pt idx="23">
                  <c:v>118</c:v>
                </c:pt>
                <c:pt idx="24">
                  <c:v>113</c:v>
                </c:pt>
                <c:pt idx="25">
                  <c:v>109</c:v>
                </c:pt>
                <c:pt idx="26">
                  <c:v>105</c:v>
                </c:pt>
                <c:pt idx="27">
                  <c:v>114</c:v>
                </c:pt>
                <c:pt idx="28">
                  <c:v>143</c:v>
                </c:pt>
                <c:pt idx="29">
                  <c:v>137</c:v>
                </c:pt>
                <c:pt idx="30">
                  <c:v>149</c:v>
                </c:pt>
                <c:pt idx="31">
                  <c:v>124</c:v>
                </c:pt>
                <c:pt idx="32">
                  <c:v>137</c:v>
                </c:pt>
                <c:pt idx="33">
                  <c:v>115</c:v>
                </c:pt>
                <c:pt idx="34">
                  <c:v>103</c:v>
                </c:pt>
                <c:pt idx="35">
                  <c:v>115</c:v>
                </c:pt>
                <c:pt idx="36">
                  <c:v>94</c:v>
                </c:pt>
                <c:pt idx="37">
                  <c:v>92</c:v>
                </c:pt>
                <c:pt idx="38">
                  <c:v>120</c:v>
                </c:pt>
                <c:pt idx="39">
                  <c:v>119</c:v>
                </c:pt>
                <c:pt idx="40">
                  <c:v>139</c:v>
                </c:pt>
                <c:pt idx="41">
                  <c:v>138</c:v>
                </c:pt>
                <c:pt idx="42">
                  <c:v>145</c:v>
                </c:pt>
                <c:pt idx="43">
                  <c:v>132</c:v>
                </c:pt>
                <c:pt idx="44">
                  <c:v>125</c:v>
                </c:pt>
                <c:pt idx="45">
                  <c:v>147</c:v>
                </c:pt>
                <c:pt idx="46">
                  <c:v>135</c:v>
                </c:pt>
                <c:pt idx="47">
                  <c:v>144</c:v>
                </c:pt>
                <c:pt idx="48">
                  <c:v>156</c:v>
                </c:pt>
                <c:pt idx="49">
                  <c:v>123</c:v>
                </c:pt>
                <c:pt idx="50">
                  <c:v>107</c:v>
                </c:pt>
                <c:pt idx="51">
                  <c:v>112</c:v>
                </c:pt>
                <c:pt idx="52">
                  <c:v>131</c:v>
                </c:pt>
                <c:pt idx="53">
                  <c:v>116</c:v>
                </c:pt>
                <c:pt idx="54">
                  <c:v>149</c:v>
                </c:pt>
                <c:pt idx="55">
                  <c:v>135</c:v>
                </c:pt>
                <c:pt idx="56">
                  <c:v>123</c:v>
                </c:pt>
                <c:pt idx="57">
                  <c:v>150</c:v>
                </c:pt>
                <c:pt idx="58">
                  <c:v>109</c:v>
                </c:pt>
                <c:pt idx="5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822-B80F-CEA3254F098F}"/>
            </c:ext>
          </c:extLst>
        </c:ser>
        <c:ser>
          <c:idx val="1"/>
          <c:order val="2"/>
          <c:tx>
            <c:strRef>
              <c:f>'C1.A19'!$C$4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'C1.A19'!$C$5:$C$64</c:f>
              <c:numCache>
                <c:formatCode>#,##0</c:formatCode>
                <c:ptCount val="60"/>
                <c:pt idx="50">
                  <c:v>126.509527716074</c:v>
                </c:pt>
                <c:pt idx="51">
                  <c:v>127.88978530026</c:v>
                </c:pt>
                <c:pt idx="52">
                  <c:v>128.43262500771601</c:v>
                </c:pt>
                <c:pt idx="53">
                  <c:v>128.64611772919699</c:v>
                </c:pt>
                <c:pt idx="54">
                  <c:v>128.73008200354599</c:v>
                </c:pt>
                <c:pt idx="55">
                  <c:v>128.76310420364001</c:v>
                </c:pt>
                <c:pt idx="56">
                  <c:v>128.77609146170201</c:v>
                </c:pt>
                <c:pt idx="57">
                  <c:v>128.781199203509</c:v>
                </c:pt>
                <c:pt idx="58">
                  <c:v>128.78320802063101</c:v>
                </c:pt>
                <c:pt idx="59">
                  <c:v>128.78399806569999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162</c:v>
                </c:pt>
                <c:pt idx="2" formatCode="General">
                  <c:v>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'C1.A20'!$E$5:$E$64</c:f>
              <c:numCache>
                <c:formatCode>#,##0</c:formatCode>
                <c:ptCount val="60"/>
                <c:pt idx="50">
                  <c:v>106.10919580907201</c:v>
                </c:pt>
                <c:pt idx="51">
                  <c:v>106.10919580907201</c:v>
                </c:pt>
                <c:pt idx="52">
                  <c:v>106.10919580907201</c:v>
                </c:pt>
                <c:pt idx="53">
                  <c:v>106.10919580907201</c:v>
                </c:pt>
                <c:pt idx="54">
                  <c:v>106.10919580907201</c:v>
                </c:pt>
                <c:pt idx="55">
                  <c:v>106.10919580907201</c:v>
                </c:pt>
                <c:pt idx="56">
                  <c:v>106.10919580907201</c:v>
                </c:pt>
                <c:pt idx="57">
                  <c:v>106.10919580907201</c:v>
                </c:pt>
                <c:pt idx="58">
                  <c:v>106.10919580907201</c:v>
                </c:pt>
                <c:pt idx="59">
                  <c:v>106.10919580907201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4-4F32-B758-2EEEDDB91815}"/>
            </c:ext>
          </c:extLst>
        </c:ser>
        <c:ser>
          <c:idx val="2"/>
          <c:order val="4"/>
          <c:tx>
            <c:strRef>
              <c:f>'C1.A20'!$D$4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'C1.A20'!$D$5:$D$64</c:f>
              <c:numCache>
                <c:formatCode>#,##0</c:formatCode>
                <c:ptCount val="60"/>
                <c:pt idx="50">
                  <c:v>57.130804190935599</c:v>
                </c:pt>
                <c:pt idx="51">
                  <c:v>57.130804190935599</c:v>
                </c:pt>
                <c:pt idx="52">
                  <c:v>57.130804190935599</c:v>
                </c:pt>
                <c:pt idx="53">
                  <c:v>57.130804190935599</c:v>
                </c:pt>
                <c:pt idx="54">
                  <c:v>57.130804190935599</c:v>
                </c:pt>
                <c:pt idx="55">
                  <c:v>57.130804190935599</c:v>
                </c:pt>
                <c:pt idx="56">
                  <c:v>57.130804190935599</c:v>
                </c:pt>
                <c:pt idx="57">
                  <c:v>57.130804190935599</c:v>
                </c:pt>
                <c:pt idx="58">
                  <c:v>57.130804190935599</c:v>
                </c:pt>
                <c:pt idx="59">
                  <c:v>57.130804190935599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'C1.A20'!$B$5:$B$64</c:f>
              <c:numCache>
                <c:formatCode>#,##0</c:formatCode>
                <c:ptCount val="60"/>
                <c:pt idx="0">
                  <c:v>103</c:v>
                </c:pt>
                <c:pt idx="1">
                  <c:v>73</c:v>
                </c:pt>
                <c:pt idx="2">
                  <c:v>72</c:v>
                </c:pt>
                <c:pt idx="3">
                  <c:v>82</c:v>
                </c:pt>
                <c:pt idx="4">
                  <c:v>95</c:v>
                </c:pt>
                <c:pt idx="5">
                  <c:v>95</c:v>
                </c:pt>
                <c:pt idx="6">
                  <c:v>98</c:v>
                </c:pt>
                <c:pt idx="7">
                  <c:v>88</c:v>
                </c:pt>
                <c:pt idx="8">
                  <c:v>81</c:v>
                </c:pt>
                <c:pt idx="9">
                  <c:v>85</c:v>
                </c:pt>
                <c:pt idx="10">
                  <c:v>96</c:v>
                </c:pt>
                <c:pt idx="11">
                  <c:v>64</c:v>
                </c:pt>
                <c:pt idx="12">
                  <c:v>77</c:v>
                </c:pt>
                <c:pt idx="13">
                  <c:v>69</c:v>
                </c:pt>
                <c:pt idx="14">
                  <c:v>86</c:v>
                </c:pt>
                <c:pt idx="15">
                  <c:v>72</c:v>
                </c:pt>
                <c:pt idx="16">
                  <c:v>86</c:v>
                </c:pt>
                <c:pt idx="17">
                  <c:v>77</c:v>
                </c:pt>
                <c:pt idx="18">
                  <c:v>99</c:v>
                </c:pt>
                <c:pt idx="19">
                  <c:v>92</c:v>
                </c:pt>
                <c:pt idx="20">
                  <c:v>71</c:v>
                </c:pt>
                <c:pt idx="21">
                  <c:v>75</c:v>
                </c:pt>
                <c:pt idx="22">
                  <c:v>75</c:v>
                </c:pt>
                <c:pt idx="23">
                  <c:v>61</c:v>
                </c:pt>
                <c:pt idx="24">
                  <c:v>72</c:v>
                </c:pt>
                <c:pt idx="25">
                  <c:v>63</c:v>
                </c:pt>
                <c:pt idx="26">
                  <c:v>67</c:v>
                </c:pt>
                <c:pt idx="27">
                  <c:v>92</c:v>
                </c:pt>
                <c:pt idx="28">
                  <c:v>91</c:v>
                </c:pt>
                <c:pt idx="29">
                  <c:v>78</c:v>
                </c:pt>
                <c:pt idx="30">
                  <c:v>98</c:v>
                </c:pt>
                <c:pt idx="31">
                  <c:v>76</c:v>
                </c:pt>
                <c:pt idx="32">
                  <c:v>66</c:v>
                </c:pt>
                <c:pt idx="33">
                  <c:v>79</c:v>
                </c:pt>
                <c:pt idx="34">
                  <c:v>72</c:v>
                </c:pt>
                <c:pt idx="35">
                  <c:v>74</c:v>
                </c:pt>
                <c:pt idx="36">
                  <c:v>88</c:v>
                </c:pt>
                <c:pt idx="37">
                  <c:v>57</c:v>
                </c:pt>
                <c:pt idx="38">
                  <c:v>96</c:v>
                </c:pt>
                <c:pt idx="39">
                  <c:v>68</c:v>
                </c:pt>
                <c:pt idx="40">
                  <c:v>94</c:v>
                </c:pt>
                <c:pt idx="41">
                  <c:v>76</c:v>
                </c:pt>
                <c:pt idx="42">
                  <c:v>80</c:v>
                </c:pt>
                <c:pt idx="43">
                  <c:v>80</c:v>
                </c:pt>
                <c:pt idx="44">
                  <c:v>70</c:v>
                </c:pt>
                <c:pt idx="45">
                  <c:v>106</c:v>
                </c:pt>
                <c:pt idx="46">
                  <c:v>72</c:v>
                </c:pt>
                <c:pt idx="47">
                  <c:v>97</c:v>
                </c:pt>
                <c:pt idx="48">
                  <c:v>94</c:v>
                </c:pt>
                <c:pt idx="49">
                  <c:v>103</c:v>
                </c:pt>
                <c:pt idx="50">
                  <c:v>93</c:v>
                </c:pt>
                <c:pt idx="51">
                  <c:v>76</c:v>
                </c:pt>
                <c:pt idx="52">
                  <c:v>78</c:v>
                </c:pt>
                <c:pt idx="53">
                  <c:v>83</c:v>
                </c:pt>
                <c:pt idx="54">
                  <c:v>92</c:v>
                </c:pt>
                <c:pt idx="55">
                  <c:v>94</c:v>
                </c:pt>
                <c:pt idx="56">
                  <c:v>93</c:v>
                </c:pt>
                <c:pt idx="57">
                  <c:v>93</c:v>
                </c:pt>
                <c:pt idx="58">
                  <c:v>72</c:v>
                </c:pt>
                <c:pt idx="5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4-4F32-B758-2EEEDDB91815}"/>
            </c:ext>
          </c:extLst>
        </c:ser>
        <c:ser>
          <c:idx val="1"/>
          <c:order val="2"/>
          <c:tx>
            <c:strRef>
              <c:f>'C1.A20'!$C$4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'C1.A20'!$C$5:$C$64</c:f>
              <c:numCache>
                <c:formatCode>#,##0</c:formatCode>
                <c:ptCount val="60"/>
                <c:pt idx="50">
                  <c:v>81.620000000003898</c:v>
                </c:pt>
                <c:pt idx="51">
                  <c:v>81.620000000003898</c:v>
                </c:pt>
                <c:pt idx="52">
                  <c:v>81.620000000003898</c:v>
                </c:pt>
                <c:pt idx="53">
                  <c:v>81.620000000003898</c:v>
                </c:pt>
                <c:pt idx="54">
                  <c:v>81.620000000003898</c:v>
                </c:pt>
                <c:pt idx="55">
                  <c:v>81.620000000003898</c:v>
                </c:pt>
                <c:pt idx="56">
                  <c:v>81.620000000003898</c:v>
                </c:pt>
                <c:pt idx="57">
                  <c:v>81.620000000003898</c:v>
                </c:pt>
                <c:pt idx="58">
                  <c:v>81.620000000003898</c:v>
                </c:pt>
                <c:pt idx="59">
                  <c:v>81.620000000003898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</c:v>
                </c:pt>
                <c:pt idx="2" formatCode="General">
                  <c:v>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'C1.A21'!$E$5:$E$64</c:f>
              <c:numCache>
                <c:formatCode>#,##0</c:formatCode>
                <c:ptCount val="60"/>
                <c:pt idx="50">
                  <c:v>4740.0019954876198</c:v>
                </c:pt>
                <c:pt idx="51">
                  <c:v>4638.0559246214598</c:v>
                </c:pt>
                <c:pt idx="52">
                  <c:v>4806.7105099588898</c:v>
                </c:pt>
                <c:pt idx="53">
                  <c:v>4009.00613904484</c:v>
                </c:pt>
                <c:pt idx="54">
                  <c:v>3427.9768186044598</c:v>
                </c:pt>
                <c:pt idx="55">
                  <c:v>3836.6515025844301</c:v>
                </c:pt>
                <c:pt idx="56">
                  <c:v>4488.0550846309197</c:v>
                </c:pt>
                <c:pt idx="57">
                  <c:v>4813.2091531596398</c:v>
                </c:pt>
                <c:pt idx="58">
                  <c:v>4749.1325749450398</c:v>
                </c:pt>
                <c:pt idx="59">
                  <c:v>4646.8419525536101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307-A60F-1681632A4095}"/>
            </c:ext>
          </c:extLst>
        </c:ser>
        <c:ser>
          <c:idx val="2"/>
          <c:order val="4"/>
          <c:tx>
            <c:strRef>
              <c:f>'C1.A21'!$D$4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'C1.A21'!$D$5:$D$64</c:f>
              <c:numCache>
                <c:formatCode>#,##0</c:formatCode>
                <c:ptCount val="60"/>
                <c:pt idx="50">
                  <c:v>4171.8677111944298</c:v>
                </c:pt>
                <c:pt idx="51">
                  <c:v>4047.8137820605898</c:v>
                </c:pt>
                <c:pt idx="52">
                  <c:v>4195.1591967231598</c:v>
                </c:pt>
                <c:pt idx="53">
                  <c:v>3376.8635676372101</c:v>
                </c:pt>
                <c:pt idx="54">
                  <c:v>2775.8928880776002</c:v>
                </c:pt>
                <c:pt idx="55">
                  <c:v>3165.21820409763</c:v>
                </c:pt>
                <c:pt idx="56">
                  <c:v>3797.8146220511298</c:v>
                </c:pt>
                <c:pt idx="57">
                  <c:v>4104.6605535224098</c:v>
                </c:pt>
                <c:pt idx="58">
                  <c:v>4022.7371317370198</c:v>
                </c:pt>
                <c:pt idx="59">
                  <c:v>3903.0277541284399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'C1.A21'!$B$5:$B$64</c:f>
              <c:numCache>
                <c:formatCode>#,##0</c:formatCode>
                <c:ptCount val="60"/>
                <c:pt idx="0">
                  <c:v>4014</c:v>
                </c:pt>
                <c:pt idx="1">
                  <c:v>3932</c:v>
                </c:pt>
                <c:pt idx="2">
                  <c:v>4073</c:v>
                </c:pt>
                <c:pt idx="3">
                  <c:v>3875</c:v>
                </c:pt>
                <c:pt idx="4">
                  <c:v>4070</c:v>
                </c:pt>
                <c:pt idx="5">
                  <c:v>3574</c:v>
                </c:pt>
                <c:pt idx="6">
                  <c:v>2500</c:v>
                </c:pt>
                <c:pt idx="7">
                  <c:v>2897</c:v>
                </c:pt>
                <c:pt idx="8">
                  <c:v>3700</c:v>
                </c:pt>
                <c:pt idx="9">
                  <c:v>3921</c:v>
                </c:pt>
                <c:pt idx="10">
                  <c:v>3693</c:v>
                </c:pt>
                <c:pt idx="11">
                  <c:v>3611</c:v>
                </c:pt>
                <c:pt idx="12">
                  <c:v>4253</c:v>
                </c:pt>
                <c:pt idx="13">
                  <c:v>3763</c:v>
                </c:pt>
                <c:pt idx="14">
                  <c:v>4178</c:v>
                </c:pt>
                <c:pt idx="15">
                  <c:v>3697</c:v>
                </c:pt>
                <c:pt idx="16">
                  <c:v>3985</c:v>
                </c:pt>
                <c:pt idx="17">
                  <c:v>3291</c:v>
                </c:pt>
                <c:pt idx="18">
                  <c:v>2588</c:v>
                </c:pt>
                <c:pt idx="19">
                  <c:v>2914</c:v>
                </c:pt>
                <c:pt idx="20">
                  <c:v>3566</c:v>
                </c:pt>
                <c:pt idx="21">
                  <c:v>3759</c:v>
                </c:pt>
                <c:pt idx="22">
                  <c:v>3778</c:v>
                </c:pt>
                <c:pt idx="23">
                  <c:v>3658</c:v>
                </c:pt>
                <c:pt idx="24">
                  <c:v>4315</c:v>
                </c:pt>
                <c:pt idx="25">
                  <c:v>3735</c:v>
                </c:pt>
                <c:pt idx="26">
                  <c:v>4010</c:v>
                </c:pt>
                <c:pt idx="27">
                  <c:v>3888</c:v>
                </c:pt>
                <c:pt idx="28">
                  <c:v>4143</c:v>
                </c:pt>
                <c:pt idx="29">
                  <c:v>3254</c:v>
                </c:pt>
                <c:pt idx="30">
                  <c:v>2707</c:v>
                </c:pt>
                <c:pt idx="31">
                  <c:v>3138</c:v>
                </c:pt>
                <c:pt idx="32">
                  <c:v>3680</c:v>
                </c:pt>
                <c:pt idx="33">
                  <c:v>4000</c:v>
                </c:pt>
                <c:pt idx="34">
                  <c:v>3897</c:v>
                </c:pt>
                <c:pt idx="35">
                  <c:v>3572</c:v>
                </c:pt>
                <c:pt idx="36">
                  <c:v>4275</c:v>
                </c:pt>
                <c:pt idx="37">
                  <c:v>3937</c:v>
                </c:pt>
                <c:pt idx="38">
                  <c:v>4156</c:v>
                </c:pt>
                <c:pt idx="39">
                  <c:v>4043</c:v>
                </c:pt>
                <c:pt idx="40">
                  <c:v>4201</c:v>
                </c:pt>
                <c:pt idx="41">
                  <c:v>3393</c:v>
                </c:pt>
                <c:pt idx="42">
                  <c:v>2802</c:v>
                </c:pt>
                <c:pt idx="43">
                  <c:v>3201</c:v>
                </c:pt>
                <c:pt idx="44">
                  <c:v>3843</c:v>
                </c:pt>
                <c:pt idx="45">
                  <c:v>4159</c:v>
                </c:pt>
                <c:pt idx="46">
                  <c:v>4086</c:v>
                </c:pt>
                <c:pt idx="47">
                  <c:v>3975</c:v>
                </c:pt>
                <c:pt idx="48">
                  <c:v>4523</c:v>
                </c:pt>
                <c:pt idx="49">
                  <c:v>4426</c:v>
                </c:pt>
                <c:pt idx="50">
                  <c:v>3791</c:v>
                </c:pt>
                <c:pt idx="51">
                  <c:v>2653</c:v>
                </c:pt>
                <c:pt idx="52">
                  <c:v>2981</c:v>
                </c:pt>
                <c:pt idx="53">
                  <c:v>2993</c:v>
                </c:pt>
                <c:pt idx="54">
                  <c:v>2715</c:v>
                </c:pt>
                <c:pt idx="55">
                  <c:v>3093</c:v>
                </c:pt>
                <c:pt idx="56">
                  <c:v>3886</c:v>
                </c:pt>
                <c:pt idx="57">
                  <c:v>4093</c:v>
                </c:pt>
                <c:pt idx="58">
                  <c:v>3647</c:v>
                </c:pt>
                <c:pt idx="59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6-4307-A60F-1681632A4095}"/>
            </c:ext>
          </c:extLst>
        </c:ser>
        <c:ser>
          <c:idx val="1"/>
          <c:order val="2"/>
          <c:tx>
            <c:strRef>
              <c:f>'C1.A21'!$C$4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'C1.A21'!$C$5:$C$64</c:f>
              <c:numCache>
                <c:formatCode>#,##0</c:formatCode>
                <c:ptCount val="60"/>
                <c:pt idx="50">
                  <c:v>4455.9348533410302</c:v>
                </c:pt>
                <c:pt idx="51">
                  <c:v>4342.9348533410302</c:v>
                </c:pt>
                <c:pt idx="52">
                  <c:v>4500.9348533410302</c:v>
                </c:pt>
                <c:pt idx="53">
                  <c:v>3692.9348533410298</c:v>
                </c:pt>
                <c:pt idx="54">
                  <c:v>3101.9348533410298</c:v>
                </c:pt>
                <c:pt idx="55">
                  <c:v>3500.9348533410298</c:v>
                </c:pt>
                <c:pt idx="56">
                  <c:v>4142.9348533410302</c:v>
                </c:pt>
                <c:pt idx="57">
                  <c:v>4458.9348533410302</c:v>
                </c:pt>
                <c:pt idx="58">
                  <c:v>4385.9348533410302</c:v>
                </c:pt>
                <c:pt idx="59">
                  <c:v>4274.9348533410302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4523</c:v>
                </c:pt>
                <c:pt idx="2" formatCode="General">
                  <c:v>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'D1'!$E$4:$E$63</c:f>
              <c:numCache>
                <c:formatCode>#,##0</c:formatCode>
                <c:ptCount val="60"/>
                <c:pt idx="50">
                  <c:v>469.539418725019</c:v>
                </c:pt>
                <c:pt idx="51">
                  <c:v>469.539418725019</c:v>
                </c:pt>
                <c:pt idx="52">
                  <c:v>469.539418725019</c:v>
                </c:pt>
                <c:pt idx="53">
                  <c:v>469.539418725019</c:v>
                </c:pt>
                <c:pt idx="54">
                  <c:v>469.539418725019</c:v>
                </c:pt>
                <c:pt idx="55">
                  <c:v>469.539418725019</c:v>
                </c:pt>
                <c:pt idx="56">
                  <c:v>469.539418725019</c:v>
                </c:pt>
                <c:pt idx="57">
                  <c:v>469.539418725019</c:v>
                </c:pt>
                <c:pt idx="58">
                  <c:v>469.539418725019</c:v>
                </c:pt>
                <c:pt idx="59">
                  <c:v>469.539418725019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E-4DF1-AE8C-746CFF912368}"/>
            </c:ext>
          </c:extLst>
        </c:ser>
        <c:ser>
          <c:idx val="2"/>
          <c:order val="4"/>
          <c:tx>
            <c:strRef>
              <c:f>'D1'!$D$3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'D1'!$D$4:$D$63</c:f>
              <c:numCache>
                <c:formatCode>#,##0</c:formatCode>
                <c:ptCount val="60"/>
                <c:pt idx="50">
                  <c:v>354.22058127498099</c:v>
                </c:pt>
                <c:pt idx="51">
                  <c:v>354.22058127498099</c:v>
                </c:pt>
                <c:pt idx="52">
                  <c:v>354.22058127498099</c:v>
                </c:pt>
                <c:pt idx="53">
                  <c:v>354.22058127498099</c:v>
                </c:pt>
                <c:pt idx="54">
                  <c:v>354.22058127498099</c:v>
                </c:pt>
                <c:pt idx="55">
                  <c:v>354.22058127498099</c:v>
                </c:pt>
                <c:pt idx="56">
                  <c:v>354.22058127498099</c:v>
                </c:pt>
                <c:pt idx="57">
                  <c:v>354.22058127498099</c:v>
                </c:pt>
                <c:pt idx="58">
                  <c:v>354.22058127498099</c:v>
                </c:pt>
                <c:pt idx="59">
                  <c:v>354.22058127498099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'D1'!$B$4:$B$63</c:f>
              <c:numCache>
                <c:formatCode>#,##0</c:formatCode>
                <c:ptCount val="60"/>
                <c:pt idx="0">
                  <c:v>447</c:v>
                </c:pt>
                <c:pt idx="1">
                  <c:v>379</c:v>
                </c:pt>
                <c:pt idx="2">
                  <c:v>408</c:v>
                </c:pt>
                <c:pt idx="3">
                  <c:v>400</c:v>
                </c:pt>
                <c:pt idx="4">
                  <c:v>381</c:v>
                </c:pt>
                <c:pt idx="5">
                  <c:v>378</c:v>
                </c:pt>
                <c:pt idx="6">
                  <c:v>430</c:v>
                </c:pt>
                <c:pt idx="7">
                  <c:v>416</c:v>
                </c:pt>
                <c:pt idx="8">
                  <c:v>404</c:v>
                </c:pt>
                <c:pt idx="9">
                  <c:v>368</c:v>
                </c:pt>
                <c:pt idx="10">
                  <c:v>406</c:v>
                </c:pt>
                <c:pt idx="11">
                  <c:v>410</c:v>
                </c:pt>
                <c:pt idx="12">
                  <c:v>444</c:v>
                </c:pt>
                <c:pt idx="13">
                  <c:v>394</c:v>
                </c:pt>
                <c:pt idx="14">
                  <c:v>405</c:v>
                </c:pt>
                <c:pt idx="15">
                  <c:v>416</c:v>
                </c:pt>
                <c:pt idx="16">
                  <c:v>416</c:v>
                </c:pt>
                <c:pt idx="17">
                  <c:v>382</c:v>
                </c:pt>
                <c:pt idx="18">
                  <c:v>425</c:v>
                </c:pt>
                <c:pt idx="19">
                  <c:v>431</c:v>
                </c:pt>
                <c:pt idx="20">
                  <c:v>392</c:v>
                </c:pt>
                <c:pt idx="21">
                  <c:v>407</c:v>
                </c:pt>
                <c:pt idx="22">
                  <c:v>372</c:v>
                </c:pt>
                <c:pt idx="23">
                  <c:v>453</c:v>
                </c:pt>
                <c:pt idx="24">
                  <c:v>477</c:v>
                </c:pt>
                <c:pt idx="25">
                  <c:v>410</c:v>
                </c:pt>
                <c:pt idx="26">
                  <c:v>509</c:v>
                </c:pt>
                <c:pt idx="27">
                  <c:v>398</c:v>
                </c:pt>
                <c:pt idx="28">
                  <c:v>419</c:v>
                </c:pt>
                <c:pt idx="29">
                  <c:v>413</c:v>
                </c:pt>
                <c:pt idx="30">
                  <c:v>463</c:v>
                </c:pt>
                <c:pt idx="31">
                  <c:v>420</c:v>
                </c:pt>
                <c:pt idx="32">
                  <c:v>367</c:v>
                </c:pt>
                <c:pt idx="33">
                  <c:v>371</c:v>
                </c:pt>
                <c:pt idx="34">
                  <c:v>426</c:v>
                </c:pt>
                <c:pt idx="35">
                  <c:v>478</c:v>
                </c:pt>
                <c:pt idx="36">
                  <c:v>405</c:v>
                </c:pt>
                <c:pt idx="37">
                  <c:v>401</c:v>
                </c:pt>
                <c:pt idx="38">
                  <c:v>384</c:v>
                </c:pt>
                <c:pt idx="39">
                  <c:v>397</c:v>
                </c:pt>
                <c:pt idx="40">
                  <c:v>382</c:v>
                </c:pt>
                <c:pt idx="41">
                  <c:v>395</c:v>
                </c:pt>
                <c:pt idx="42">
                  <c:v>418</c:v>
                </c:pt>
                <c:pt idx="43">
                  <c:v>406</c:v>
                </c:pt>
                <c:pt idx="44">
                  <c:v>398</c:v>
                </c:pt>
                <c:pt idx="45">
                  <c:v>414</c:v>
                </c:pt>
                <c:pt idx="46">
                  <c:v>407</c:v>
                </c:pt>
                <c:pt idx="47">
                  <c:v>424</c:v>
                </c:pt>
                <c:pt idx="48">
                  <c:v>446</c:v>
                </c:pt>
                <c:pt idx="49">
                  <c:v>402</c:v>
                </c:pt>
                <c:pt idx="50">
                  <c:v>450</c:v>
                </c:pt>
                <c:pt idx="51">
                  <c:v>372</c:v>
                </c:pt>
                <c:pt idx="52">
                  <c:v>452</c:v>
                </c:pt>
                <c:pt idx="53">
                  <c:v>408</c:v>
                </c:pt>
                <c:pt idx="54">
                  <c:v>379</c:v>
                </c:pt>
                <c:pt idx="55">
                  <c:v>415</c:v>
                </c:pt>
                <c:pt idx="56">
                  <c:v>363</c:v>
                </c:pt>
                <c:pt idx="57">
                  <c:v>358</c:v>
                </c:pt>
                <c:pt idx="58">
                  <c:v>356</c:v>
                </c:pt>
                <c:pt idx="59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E-4DF1-AE8C-746CFF912368}"/>
            </c:ext>
          </c:extLst>
        </c:ser>
        <c:ser>
          <c:idx val="1"/>
          <c:order val="2"/>
          <c:tx>
            <c:strRef>
              <c:f>'D1'!$C$3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'D1'!$C$4:$C$63</c:f>
              <c:numCache>
                <c:formatCode>#,##0</c:formatCode>
                <c:ptCount val="60"/>
                <c:pt idx="50">
                  <c:v>411.88</c:v>
                </c:pt>
                <c:pt idx="51">
                  <c:v>411.88</c:v>
                </c:pt>
                <c:pt idx="52">
                  <c:v>411.88</c:v>
                </c:pt>
                <c:pt idx="53">
                  <c:v>411.88</c:v>
                </c:pt>
                <c:pt idx="54">
                  <c:v>411.88</c:v>
                </c:pt>
                <c:pt idx="55">
                  <c:v>411.88</c:v>
                </c:pt>
                <c:pt idx="56">
                  <c:v>411.88</c:v>
                </c:pt>
                <c:pt idx="57">
                  <c:v>411.88</c:v>
                </c:pt>
                <c:pt idx="58">
                  <c:v>411.88</c:v>
                </c:pt>
                <c:pt idx="59">
                  <c:v>411.88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</c:v>
                </c:pt>
                <c:pt idx="2" formatCode="General">
                  <c:v>450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'A1.B10'!$E$6:$E$65</c:f>
              <c:numCache>
                <c:formatCode>#,##0</c:formatCode>
                <c:ptCount val="60"/>
                <c:pt idx="50">
                  <c:v>11.433692975097401</c:v>
                </c:pt>
                <c:pt idx="51">
                  <c:v>11.603531740031899</c:v>
                </c:pt>
                <c:pt idx="52">
                  <c:v>11.1498148001653</c:v>
                </c:pt>
                <c:pt idx="53">
                  <c:v>11.1812180697881</c:v>
                </c:pt>
                <c:pt idx="54">
                  <c:v>11.317125950771199</c:v>
                </c:pt>
                <c:pt idx="55">
                  <c:v>10.639692729009701</c:v>
                </c:pt>
                <c:pt idx="56">
                  <c:v>11.0671786597905</c:v>
                </c:pt>
                <c:pt idx="57">
                  <c:v>10.460924941789999</c:v>
                </c:pt>
                <c:pt idx="58">
                  <c:v>11.1273990687677</c:v>
                </c:pt>
                <c:pt idx="59">
                  <c:v>11.204248374895601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AD0-B29E-2CE2F8A757E6}"/>
            </c:ext>
          </c:extLst>
        </c:ser>
        <c:ser>
          <c:idx val="2"/>
          <c:order val="4"/>
          <c:tx>
            <c:strRef>
              <c:f>'A1.B10'!$D$5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'A1.B10'!$D$6:$D$65</c:f>
              <c:numCache>
                <c:formatCode>#,##0</c:formatCode>
                <c:ptCount val="60"/>
                <c:pt idx="50">
                  <c:v>-3.3228247024751401</c:v>
                </c:pt>
                <c:pt idx="51">
                  <c:v>-3.1529859375406701</c:v>
                </c:pt>
                <c:pt idx="52">
                  <c:v>-3.60670287740728</c:v>
                </c:pt>
                <c:pt idx="53">
                  <c:v>-3.5752996077844301</c:v>
                </c:pt>
                <c:pt idx="54">
                  <c:v>-3.4393917268013099</c:v>
                </c:pt>
                <c:pt idx="55">
                  <c:v>-4.1168249485628499</c:v>
                </c:pt>
                <c:pt idx="56">
                  <c:v>-3.6893390177821002</c:v>
                </c:pt>
                <c:pt idx="57">
                  <c:v>-4.2955927357825701</c:v>
                </c:pt>
                <c:pt idx="58">
                  <c:v>-3.6291186088048901</c:v>
                </c:pt>
                <c:pt idx="59">
                  <c:v>-3.5522693026769399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'A1.B10'!$B$6:$B$65</c:f>
              <c:numCache>
                <c:formatCode>#,##0</c:formatCode>
                <c:ptCount val="60"/>
                <c:pt idx="0">
                  <c:v>18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18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11</c:v>
                </c:pt>
                <c:pt idx="32">
                  <c:v>1</c:v>
                </c:pt>
                <c:pt idx="33">
                  <c:v>1</c:v>
                </c:pt>
                <c:pt idx="34">
                  <c:v>7</c:v>
                </c:pt>
                <c:pt idx="35">
                  <c:v>7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18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5</c:v>
                </c:pt>
                <c:pt idx="56">
                  <c:v>11</c:v>
                </c:pt>
                <c:pt idx="57">
                  <c:v>1</c:v>
                </c:pt>
                <c:pt idx="58">
                  <c:v>1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AD0-B29E-2CE2F8A757E6}"/>
            </c:ext>
          </c:extLst>
        </c:ser>
        <c:ser>
          <c:idx val="1"/>
          <c:order val="2"/>
          <c:tx>
            <c:strRef>
              <c:f>'A1.B10'!$C$5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'A1.B10'!$C$6:$C$65</c:f>
              <c:numCache>
                <c:formatCode>#,##0</c:formatCode>
                <c:ptCount val="60"/>
                <c:pt idx="50">
                  <c:v>4.0554341363111401</c:v>
                </c:pt>
                <c:pt idx="51">
                  <c:v>4.2252729012456101</c:v>
                </c:pt>
                <c:pt idx="52">
                  <c:v>3.77155596137899</c:v>
                </c:pt>
                <c:pt idx="53">
                  <c:v>3.8029592310018501</c:v>
                </c:pt>
                <c:pt idx="54">
                  <c:v>3.9388671119849699</c:v>
                </c:pt>
                <c:pt idx="55">
                  <c:v>3.2614338902234299</c:v>
                </c:pt>
                <c:pt idx="56">
                  <c:v>3.6889198210041698</c:v>
                </c:pt>
                <c:pt idx="57">
                  <c:v>3.0826661030037101</c:v>
                </c:pt>
                <c:pt idx="58">
                  <c:v>3.7491402299813901</c:v>
                </c:pt>
                <c:pt idx="59">
                  <c:v>3.8259895361093399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'D1.A1'!$E$5:$E$64</c:f>
              <c:numCache>
                <c:formatCode>#,##0</c:formatCode>
                <c:ptCount val="60"/>
                <c:pt idx="50">
                  <c:v>29.072120189770601</c:v>
                </c:pt>
                <c:pt idx="51">
                  <c:v>32.995929062823699</c:v>
                </c:pt>
                <c:pt idx="52">
                  <c:v>34.833613614896699</c:v>
                </c:pt>
                <c:pt idx="53">
                  <c:v>35.784910087393797</c:v>
                </c:pt>
                <c:pt idx="54">
                  <c:v>36.306691381997602</c:v>
                </c:pt>
                <c:pt idx="55">
                  <c:v>36.604316577233199</c:v>
                </c:pt>
                <c:pt idx="56">
                  <c:v>36.778706029656298</c:v>
                </c:pt>
                <c:pt idx="57">
                  <c:v>36.882746173181999</c:v>
                </c:pt>
                <c:pt idx="58">
                  <c:v>36.945552592338501</c:v>
                </c:pt>
                <c:pt idx="59">
                  <c:v>36.983755028169497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DDF-8647-C610D109ACF2}"/>
            </c:ext>
          </c:extLst>
        </c:ser>
        <c:ser>
          <c:idx val="2"/>
          <c:order val="4"/>
          <c:tx>
            <c:strRef>
              <c:f>'D1.A1'!$D$4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'D1.A1'!$D$5:$D$64</c:f>
              <c:numCache>
                <c:formatCode>#,##0</c:formatCode>
                <c:ptCount val="60"/>
                <c:pt idx="50">
                  <c:v>4.7882785085844102</c:v>
                </c:pt>
                <c:pt idx="51">
                  <c:v>4.4744822710267602</c:v>
                </c:pt>
                <c:pt idx="52">
                  <c:v>4.8605698374096704</c:v>
                </c:pt>
                <c:pt idx="53">
                  <c:v>5.27911966024093</c:v>
                </c:pt>
                <c:pt idx="54">
                  <c:v>5.6011653285040701</c:v>
                </c:pt>
                <c:pt idx="55">
                  <c:v>5.8233385556822901</c:v>
                </c:pt>
                <c:pt idx="56">
                  <c:v>5.96914555565274</c:v>
                </c:pt>
                <c:pt idx="57">
                  <c:v>6.0623468113010697</c:v>
                </c:pt>
                <c:pt idx="58">
                  <c:v>6.1210413308880298</c:v>
                </c:pt>
                <c:pt idx="59">
                  <c:v>6.1576836192243496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'D1.A1'!$B$5:$B$64</c:f>
              <c:numCache>
                <c:formatCode>#,##0</c:formatCode>
                <c:ptCount val="60"/>
                <c:pt idx="0">
                  <c:v>19</c:v>
                </c:pt>
                <c:pt idx="1">
                  <c:v>21</c:v>
                </c:pt>
                <c:pt idx="2">
                  <c:v>12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24</c:v>
                </c:pt>
                <c:pt idx="8">
                  <c:v>27</c:v>
                </c:pt>
                <c:pt idx="9">
                  <c:v>22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18</c:v>
                </c:pt>
                <c:pt idx="14">
                  <c:v>12</c:v>
                </c:pt>
                <c:pt idx="15">
                  <c:v>14</c:v>
                </c:pt>
                <c:pt idx="16">
                  <c:v>21</c:v>
                </c:pt>
                <c:pt idx="17">
                  <c:v>25</c:v>
                </c:pt>
                <c:pt idx="18">
                  <c:v>28</c:v>
                </c:pt>
                <c:pt idx="19">
                  <c:v>34</c:v>
                </c:pt>
                <c:pt idx="20">
                  <c:v>32</c:v>
                </c:pt>
                <c:pt idx="21">
                  <c:v>15</c:v>
                </c:pt>
                <c:pt idx="22">
                  <c:v>12</c:v>
                </c:pt>
                <c:pt idx="23">
                  <c:v>22</c:v>
                </c:pt>
                <c:pt idx="24">
                  <c:v>15</c:v>
                </c:pt>
                <c:pt idx="25">
                  <c:v>15</c:v>
                </c:pt>
                <c:pt idx="26">
                  <c:v>23</c:v>
                </c:pt>
                <c:pt idx="27">
                  <c:v>17</c:v>
                </c:pt>
                <c:pt idx="28">
                  <c:v>32</c:v>
                </c:pt>
                <c:pt idx="29">
                  <c:v>34</c:v>
                </c:pt>
                <c:pt idx="30">
                  <c:v>40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39</c:v>
                </c:pt>
                <c:pt idx="35">
                  <c:v>43</c:v>
                </c:pt>
                <c:pt idx="36">
                  <c:v>26</c:v>
                </c:pt>
                <c:pt idx="37">
                  <c:v>17</c:v>
                </c:pt>
                <c:pt idx="38">
                  <c:v>12</c:v>
                </c:pt>
                <c:pt idx="39">
                  <c:v>19</c:v>
                </c:pt>
                <c:pt idx="40">
                  <c:v>16</c:v>
                </c:pt>
                <c:pt idx="41">
                  <c:v>18</c:v>
                </c:pt>
                <c:pt idx="42">
                  <c:v>22</c:v>
                </c:pt>
                <c:pt idx="43">
                  <c:v>22</c:v>
                </c:pt>
                <c:pt idx="44">
                  <c:v>15</c:v>
                </c:pt>
                <c:pt idx="45">
                  <c:v>20</c:v>
                </c:pt>
                <c:pt idx="46">
                  <c:v>13</c:v>
                </c:pt>
                <c:pt idx="47">
                  <c:v>16</c:v>
                </c:pt>
                <c:pt idx="48">
                  <c:v>21</c:v>
                </c:pt>
                <c:pt idx="49">
                  <c:v>14</c:v>
                </c:pt>
                <c:pt idx="50">
                  <c:v>9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21</c:v>
                </c:pt>
                <c:pt idx="56">
                  <c:v>13</c:v>
                </c:pt>
                <c:pt idx="57">
                  <c:v>8</c:v>
                </c:pt>
                <c:pt idx="58">
                  <c:v>21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7-4DDF-8647-C610D109ACF2}"/>
            </c:ext>
          </c:extLst>
        </c:ser>
        <c:ser>
          <c:idx val="1"/>
          <c:order val="2"/>
          <c:tx>
            <c:strRef>
              <c:f>'D1.A1'!$C$4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'D1.A1'!$C$5:$C$64</c:f>
              <c:numCache>
                <c:formatCode>#,##0</c:formatCode>
                <c:ptCount val="60"/>
                <c:pt idx="50">
                  <c:v>16.930199349177499</c:v>
                </c:pt>
                <c:pt idx="51">
                  <c:v>18.7352056669252</c:v>
                </c:pt>
                <c:pt idx="52">
                  <c:v>19.847091726153199</c:v>
                </c:pt>
                <c:pt idx="53">
                  <c:v>20.532014873817399</c:v>
                </c:pt>
                <c:pt idx="54">
                  <c:v>20.953928355250799</c:v>
                </c:pt>
                <c:pt idx="55">
                  <c:v>21.213827566457802</c:v>
                </c:pt>
                <c:pt idx="56">
                  <c:v>21.3739257926545</c:v>
                </c:pt>
                <c:pt idx="57">
                  <c:v>21.472546492241499</c:v>
                </c:pt>
                <c:pt idx="58">
                  <c:v>21.533296961613299</c:v>
                </c:pt>
                <c:pt idx="59">
                  <c:v>21.570719323696899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'D1.A2'!$E$5:$E$64</c:f>
              <c:numCache>
                <c:formatCode>#,##0</c:formatCode>
                <c:ptCount val="60"/>
                <c:pt idx="50">
                  <c:v>8.2018831955337497</c:v>
                </c:pt>
                <c:pt idx="51">
                  <c:v>8.2018831955337497</c:v>
                </c:pt>
                <c:pt idx="52">
                  <c:v>8.2018831955337497</c:v>
                </c:pt>
                <c:pt idx="53">
                  <c:v>8.2018831955337497</c:v>
                </c:pt>
                <c:pt idx="54">
                  <c:v>8.2018831955337497</c:v>
                </c:pt>
                <c:pt idx="55">
                  <c:v>8.2018831955337497</c:v>
                </c:pt>
                <c:pt idx="56">
                  <c:v>8.2018831955337497</c:v>
                </c:pt>
                <c:pt idx="57">
                  <c:v>8.2018831955337497</c:v>
                </c:pt>
                <c:pt idx="58">
                  <c:v>8.2018831955337497</c:v>
                </c:pt>
                <c:pt idx="59">
                  <c:v>8.2018831955337497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1-4095-A6E1-E81BE69C902D}"/>
            </c:ext>
          </c:extLst>
        </c:ser>
        <c:ser>
          <c:idx val="2"/>
          <c:order val="4"/>
          <c:tx>
            <c:strRef>
              <c:f>'D1.A2'!$D$4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'D1.A2'!$D$5:$D$64</c:f>
              <c:numCache>
                <c:formatCode>#,##0</c:formatCode>
                <c:ptCount val="60"/>
                <c:pt idx="50">
                  <c:v>-2.52188319553427</c:v>
                </c:pt>
                <c:pt idx="51">
                  <c:v>-2.52188319553427</c:v>
                </c:pt>
                <c:pt idx="52">
                  <c:v>-2.52188319553427</c:v>
                </c:pt>
                <c:pt idx="53">
                  <c:v>-2.52188319553427</c:v>
                </c:pt>
                <c:pt idx="54">
                  <c:v>-2.52188319553427</c:v>
                </c:pt>
                <c:pt idx="55">
                  <c:v>-2.52188319553427</c:v>
                </c:pt>
                <c:pt idx="56">
                  <c:v>-2.52188319553427</c:v>
                </c:pt>
                <c:pt idx="57">
                  <c:v>-2.52188319553427</c:v>
                </c:pt>
                <c:pt idx="58">
                  <c:v>-2.52188319553427</c:v>
                </c:pt>
                <c:pt idx="59">
                  <c:v>-2.52188319553427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'D1.A2'!$B$5:$B$64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10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6</c:v>
                </c:pt>
                <c:pt idx="41">
                  <c:v>17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1-4095-A6E1-E81BE69C902D}"/>
            </c:ext>
          </c:extLst>
        </c:ser>
        <c:ser>
          <c:idx val="1"/>
          <c:order val="2"/>
          <c:tx>
            <c:strRef>
              <c:f>'D1.A2'!$C$4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'D1.A2'!$C$5:$C$64</c:f>
              <c:numCache>
                <c:formatCode>#,##0</c:formatCode>
                <c:ptCount val="60"/>
                <c:pt idx="50">
                  <c:v>2.8399999999997401</c:v>
                </c:pt>
                <c:pt idx="51">
                  <c:v>2.8399999999997401</c:v>
                </c:pt>
                <c:pt idx="52">
                  <c:v>2.8399999999997401</c:v>
                </c:pt>
                <c:pt idx="53">
                  <c:v>2.8399999999997401</c:v>
                </c:pt>
                <c:pt idx="54">
                  <c:v>2.8399999999997401</c:v>
                </c:pt>
                <c:pt idx="55">
                  <c:v>2.8399999999997401</c:v>
                </c:pt>
                <c:pt idx="56">
                  <c:v>2.8399999999997401</c:v>
                </c:pt>
                <c:pt idx="57">
                  <c:v>2.8399999999997401</c:v>
                </c:pt>
                <c:pt idx="58">
                  <c:v>2.8399999999997401</c:v>
                </c:pt>
                <c:pt idx="59">
                  <c:v>2.8399999999997401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'D1.A3'!$E$5:$E$64</c:f>
              <c:numCache>
                <c:formatCode>#,##0</c:formatCode>
                <c:ptCount val="60"/>
                <c:pt idx="50">
                  <c:v>107.389267889717</c:v>
                </c:pt>
                <c:pt idx="51">
                  <c:v>106.671639558213</c:v>
                </c:pt>
                <c:pt idx="52">
                  <c:v>104.335832063127</c:v>
                </c:pt>
                <c:pt idx="53">
                  <c:v>107.598538321918</c:v>
                </c:pt>
                <c:pt idx="54">
                  <c:v>105.285796470843</c:v>
                </c:pt>
                <c:pt idx="55">
                  <c:v>111.645229921424</c:v>
                </c:pt>
                <c:pt idx="56">
                  <c:v>110.999342270865</c:v>
                </c:pt>
                <c:pt idx="57">
                  <c:v>113.86972299205399</c:v>
                </c:pt>
                <c:pt idx="58">
                  <c:v>110.357938023247</c:v>
                </c:pt>
                <c:pt idx="59">
                  <c:v>112.27284867762999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142-91C3-0B3D90502ED0}"/>
            </c:ext>
          </c:extLst>
        </c:ser>
        <c:ser>
          <c:idx val="2"/>
          <c:order val="4"/>
          <c:tx>
            <c:strRef>
              <c:f>'D1.A3'!$D$4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'D1.A3'!$D$5:$D$64</c:f>
              <c:numCache>
                <c:formatCode>#,##0</c:formatCode>
                <c:ptCount val="60"/>
                <c:pt idx="50">
                  <c:v>62.5083105368386</c:v>
                </c:pt>
                <c:pt idx="51">
                  <c:v>59.710860487913799</c:v>
                </c:pt>
                <c:pt idx="52">
                  <c:v>57.182587080615697</c:v>
                </c:pt>
                <c:pt idx="53">
                  <c:v>60.427082720724201</c:v>
                </c:pt>
                <c:pt idx="54">
                  <c:v>58.112614336643198</c:v>
                </c:pt>
                <c:pt idx="55">
                  <c:v>64.471884064803902</c:v>
                </c:pt>
                <c:pt idx="56">
                  <c:v>63.825980888612797</c:v>
                </c:pt>
                <c:pt idx="57">
                  <c:v>66.696360137519093</c:v>
                </c:pt>
                <c:pt idx="58">
                  <c:v>63.184575029096898</c:v>
                </c:pt>
                <c:pt idx="59">
                  <c:v>65.099485670240298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'D1.A3'!$B$5:$B$64</c:f>
              <c:numCache>
                <c:formatCode>#,##0</c:formatCode>
                <c:ptCount val="60"/>
                <c:pt idx="0">
                  <c:v>100</c:v>
                </c:pt>
                <c:pt idx="1">
                  <c:v>93</c:v>
                </c:pt>
                <c:pt idx="2">
                  <c:v>73</c:v>
                </c:pt>
                <c:pt idx="3">
                  <c:v>81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95</c:v>
                </c:pt>
                <c:pt idx="8">
                  <c:v>74</c:v>
                </c:pt>
                <c:pt idx="9">
                  <c:v>79</c:v>
                </c:pt>
                <c:pt idx="10">
                  <c:v>93</c:v>
                </c:pt>
                <c:pt idx="11">
                  <c:v>102</c:v>
                </c:pt>
                <c:pt idx="12">
                  <c:v>120</c:v>
                </c:pt>
                <c:pt idx="13">
                  <c:v>98</c:v>
                </c:pt>
                <c:pt idx="14">
                  <c:v>92</c:v>
                </c:pt>
                <c:pt idx="15">
                  <c:v>87</c:v>
                </c:pt>
                <c:pt idx="16">
                  <c:v>92</c:v>
                </c:pt>
                <c:pt idx="17">
                  <c:v>65</c:v>
                </c:pt>
                <c:pt idx="18">
                  <c:v>94</c:v>
                </c:pt>
                <c:pt idx="19">
                  <c:v>84</c:v>
                </c:pt>
                <c:pt idx="20">
                  <c:v>76</c:v>
                </c:pt>
                <c:pt idx="21">
                  <c:v>80</c:v>
                </c:pt>
                <c:pt idx="22">
                  <c:v>71</c:v>
                </c:pt>
                <c:pt idx="23">
                  <c:v>100</c:v>
                </c:pt>
                <c:pt idx="24">
                  <c:v>109</c:v>
                </c:pt>
                <c:pt idx="25">
                  <c:v>90</c:v>
                </c:pt>
                <c:pt idx="26">
                  <c:v>93</c:v>
                </c:pt>
                <c:pt idx="27">
                  <c:v>92</c:v>
                </c:pt>
                <c:pt idx="28">
                  <c:v>66</c:v>
                </c:pt>
                <c:pt idx="29">
                  <c:v>87</c:v>
                </c:pt>
                <c:pt idx="30">
                  <c:v>75</c:v>
                </c:pt>
                <c:pt idx="31">
                  <c:v>83</c:v>
                </c:pt>
                <c:pt idx="32">
                  <c:v>80</c:v>
                </c:pt>
                <c:pt idx="33">
                  <c:v>83</c:v>
                </c:pt>
                <c:pt idx="34">
                  <c:v>80</c:v>
                </c:pt>
                <c:pt idx="35">
                  <c:v>104</c:v>
                </c:pt>
                <c:pt idx="36">
                  <c:v>89</c:v>
                </c:pt>
                <c:pt idx="37">
                  <c:v>77</c:v>
                </c:pt>
                <c:pt idx="38">
                  <c:v>70</c:v>
                </c:pt>
                <c:pt idx="39">
                  <c:v>73</c:v>
                </c:pt>
                <c:pt idx="40">
                  <c:v>68</c:v>
                </c:pt>
                <c:pt idx="41">
                  <c:v>79</c:v>
                </c:pt>
                <c:pt idx="42">
                  <c:v>72</c:v>
                </c:pt>
                <c:pt idx="43">
                  <c:v>92</c:v>
                </c:pt>
                <c:pt idx="44">
                  <c:v>90</c:v>
                </c:pt>
                <c:pt idx="45">
                  <c:v>99</c:v>
                </c:pt>
                <c:pt idx="46">
                  <c:v>88</c:v>
                </c:pt>
                <c:pt idx="47">
                  <c:v>94</c:v>
                </c:pt>
                <c:pt idx="48">
                  <c:v>109</c:v>
                </c:pt>
                <c:pt idx="49">
                  <c:v>96</c:v>
                </c:pt>
                <c:pt idx="50">
                  <c:v>98</c:v>
                </c:pt>
                <c:pt idx="51">
                  <c:v>69</c:v>
                </c:pt>
                <c:pt idx="52">
                  <c:v>83</c:v>
                </c:pt>
                <c:pt idx="53">
                  <c:v>85</c:v>
                </c:pt>
                <c:pt idx="54">
                  <c:v>83</c:v>
                </c:pt>
                <c:pt idx="55">
                  <c:v>85</c:v>
                </c:pt>
                <c:pt idx="56">
                  <c:v>87</c:v>
                </c:pt>
                <c:pt idx="57">
                  <c:v>81</c:v>
                </c:pt>
                <c:pt idx="58">
                  <c:v>90</c:v>
                </c:pt>
                <c:pt idx="5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5-4142-91C3-0B3D90502ED0}"/>
            </c:ext>
          </c:extLst>
        </c:ser>
        <c:ser>
          <c:idx val="1"/>
          <c:order val="2"/>
          <c:tx>
            <c:strRef>
              <c:f>'D1.A3'!$C$4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'D1.A3'!$C$5:$C$64</c:f>
              <c:numCache>
                <c:formatCode>#,##0</c:formatCode>
                <c:ptCount val="60"/>
                <c:pt idx="50">
                  <c:v>84.948789213277607</c:v>
                </c:pt>
                <c:pt idx="51">
                  <c:v>83.191250023063205</c:v>
                </c:pt>
                <c:pt idx="52">
                  <c:v>80.759209571871494</c:v>
                </c:pt>
                <c:pt idx="53">
                  <c:v>84.0128105213211</c:v>
                </c:pt>
                <c:pt idx="54">
                  <c:v>81.699205403743306</c:v>
                </c:pt>
                <c:pt idx="55">
                  <c:v>88.058556993113797</c:v>
                </c:pt>
                <c:pt idx="56">
                  <c:v>87.412661579738895</c:v>
                </c:pt>
                <c:pt idx="57">
                  <c:v>90.283041564786501</c:v>
                </c:pt>
                <c:pt idx="58">
                  <c:v>86.771256526171896</c:v>
                </c:pt>
                <c:pt idx="59">
                  <c:v>88.686167173935104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'D1.A4'!$E$5:$E$64</c:f>
              <c:numCache>
                <c:formatCode>#,##0</c:formatCode>
                <c:ptCount val="60"/>
                <c:pt idx="50">
                  <c:v>9.5738240946148601</c:v>
                </c:pt>
                <c:pt idx="51">
                  <c:v>15.1477484031003</c:v>
                </c:pt>
                <c:pt idx="52">
                  <c:v>21.869521328556601</c:v>
                </c:pt>
                <c:pt idx="53">
                  <c:v>18.508634865828402</c:v>
                </c:pt>
                <c:pt idx="54">
                  <c:v>38.952180716740997</c:v>
                </c:pt>
                <c:pt idx="55">
                  <c:v>26.378256408255599</c:v>
                </c:pt>
                <c:pt idx="56">
                  <c:v>13.852051169158599</c:v>
                </c:pt>
                <c:pt idx="57">
                  <c:v>15.869521328556599</c:v>
                </c:pt>
                <c:pt idx="58">
                  <c:v>13.7868619403721</c:v>
                </c:pt>
                <c:pt idx="59">
                  <c:v>12.425975477644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4-4DEB-AD5B-B8D12C6CD405}"/>
            </c:ext>
          </c:extLst>
        </c:ser>
        <c:ser>
          <c:idx val="2"/>
          <c:order val="4"/>
          <c:tx>
            <c:strRef>
              <c:f>'D1.A4'!$D$4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'D1.A4'!$D$5:$D$64</c:f>
              <c:numCache>
                <c:formatCode>#,##0</c:formatCode>
                <c:ptCount val="60"/>
                <c:pt idx="50">
                  <c:v>-7.5738240946148601</c:v>
                </c:pt>
                <c:pt idx="51">
                  <c:v>-1.9998997861294301</c:v>
                </c:pt>
                <c:pt idx="52">
                  <c:v>4.7218731393268598</c:v>
                </c:pt>
                <c:pt idx="53">
                  <c:v>1.36098667659871</c:v>
                </c:pt>
                <c:pt idx="54">
                  <c:v>21.804532527511299</c:v>
                </c:pt>
                <c:pt idx="55">
                  <c:v>9.2306082190258607</c:v>
                </c:pt>
                <c:pt idx="56">
                  <c:v>-3.29559702007115</c:v>
                </c:pt>
                <c:pt idx="57">
                  <c:v>-1.27812686067314</c:v>
                </c:pt>
                <c:pt idx="58">
                  <c:v>-3.3607862488575799</c:v>
                </c:pt>
                <c:pt idx="59">
                  <c:v>-4.72167271158572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'D1.A4'!$B$5:$B$64</c:f>
              <c:numCache>
                <c:formatCode>#,##0</c:formatCode>
                <c:ptCount val="60"/>
                <c:pt idx="0">
                  <c:v>7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8</c:v>
                </c:pt>
                <c:pt idx="5">
                  <c:v>14</c:v>
                </c:pt>
                <c:pt idx="6">
                  <c:v>26</c:v>
                </c:pt>
                <c:pt idx="7">
                  <c:v>18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7</c:v>
                </c:pt>
                <c:pt idx="14">
                  <c:v>4</c:v>
                </c:pt>
                <c:pt idx="15">
                  <c:v>8</c:v>
                </c:pt>
                <c:pt idx="16">
                  <c:v>9</c:v>
                </c:pt>
                <c:pt idx="17">
                  <c:v>14</c:v>
                </c:pt>
                <c:pt idx="18">
                  <c:v>12</c:v>
                </c:pt>
                <c:pt idx="19">
                  <c:v>9</c:v>
                </c:pt>
                <c:pt idx="20">
                  <c:v>10</c:v>
                </c:pt>
                <c:pt idx="21">
                  <c:v>7</c:v>
                </c:pt>
                <c:pt idx="22">
                  <c:v>3</c:v>
                </c:pt>
                <c:pt idx="23">
                  <c:v>5</c:v>
                </c:pt>
                <c:pt idx="24">
                  <c:v>8</c:v>
                </c:pt>
                <c:pt idx="25">
                  <c:v>2</c:v>
                </c:pt>
                <c:pt idx="26">
                  <c:v>1</c:v>
                </c:pt>
                <c:pt idx="27">
                  <c:v>7</c:v>
                </c:pt>
                <c:pt idx="28">
                  <c:v>15</c:v>
                </c:pt>
                <c:pt idx="29">
                  <c:v>11</c:v>
                </c:pt>
                <c:pt idx="30">
                  <c:v>34</c:v>
                </c:pt>
                <c:pt idx="31">
                  <c:v>21</c:v>
                </c:pt>
                <c:pt idx="32">
                  <c:v>4</c:v>
                </c:pt>
                <c:pt idx="33">
                  <c:v>9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1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17</c:v>
                </c:pt>
                <c:pt idx="43">
                  <c:v>6</c:v>
                </c:pt>
                <c:pt idx="44">
                  <c:v>10</c:v>
                </c:pt>
                <c:pt idx="45">
                  <c:v>1</c:v>
                </c:pt>
                <c:pt idx="46">
                  <c:v>6</c:v>
                </c:pt>
                <c:pt idx="47">
                  <c:v>7</c:v>
                </c:pt>
                <c:pt idx="48">
                  <c:v>1</c:v>
                </c:pt>
                <c:pt idx="49">
                  <c:v>5</c:v>
                </c:pt>
                <c:pt idx="50">
                  <c:v>6</c:v>
                </c:pt>
                <c:pt idx="51">
                  <c:v>5</c:v>
                </c:pt>
                <c:pt idx="52">
                  <c:v>8</c:v>
                </c:pt>
                <c:pt idx="53">
                  <c:v>29</c:v>
                </c:pt>
                <c:pt idx="54">
                  <c:v>11</c:v>
                </c:pt>
                <c:pt idx="55">
                  <c:v>10</c:v>
                </c:pt>
                <c:pt idx="56">
                  <c:v>6</c:v>
                </c:pt>
                <c:pt idx="57">
                  <c:v>3</c:v>
                </c:pt>
                <c:pt idx="58">
                  <c:v>3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4-4DEB-AD5B-B8D12C6CD405}"/>
            </c:ext>
          </c:extLst>
        </c:ser>
        <c:ser>
          <c:idx val="1"/>
          <c:order val="2"/>
          <c:tx>
            <c:strRef>
              <c:f>'D1.A4'!$C$4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'D1.A4'!$C$5:$C$64</c:f>
              <c:numCache>
                <c:formatCode>#,##0</c:formatCode>
                <c:ptCount val="60"/>
                <c:pt idx="50">
                  <c:v>0.999999999999999</c:v>
                </c:pt>
                <c:pt idx="51">
                  <c:v>6.57392430848543</c:v>
                </c:pt>
                <c:pt idx="52">
                  <c:v>13.2956972339417</c:v>
                </c:pt>
                <c:pt idx="53">
                  <c:v>9.93481077121357</c:v>
                </c:pt>
                <c:pt idx="54">
                  <c:v>30.378356622126201</c:v>
                </c:pt>
                <c:pt idx="55">
                  <c:v>17.804432313640699</c:v>
                </c:pt>
                <c:pt idx="56">
                  <c:v>5.2782270745437101</c:v>
                </c:pt>
                <c:pt idx="57">
                  <c:v>7.2956972339417199</c:v>
                </c:pt>
                <c:pt idx="58">
                  <c:v>5.2130378457572899</c:v>
                </c:pt>
                <c:pt idx="59">
                  <c:v>3.8521513830291401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'D1.A5'!$E$5:$E$64</c:f>
              <c:numCache>
                <c:formatCode>#,##0</c:formatCode>
                <c:ptCount val="60"/>
                <c:pt idx="50">
                  <c:v>9.2173298562568</c:v>
                </c:pt>
                <c:pt idx="51">
                  <c:v>9.4868470838880299</c:v>
                </c:pt>
                <c:pt idx="52">
                  <c:v>9.4868470838880299</c:v>
                </c:pt>
                <c:pt idx="53">
                  <c:v>8.9478126286255595</c:v>
                </c:pt>
                <c:pt idx="54">
                  <c:v>10.0258815391505</c:v>
                </c:pt>
                <c:pt idx="55">
                  <c:v>10.0258815391505</c:v>
                </c:pt>
                <c:pt idx="56">
                  <c:v>9.4868470838880299</c:v>
                </c:pt>
                <c:pt idx="57">
                  <c:v>9.7563643115192598</c:v>
                </c:pt>
                <c:pt idx="58">
                  <c:v>10.834433222044201</c:v>
                </c:pt>
                <c:pt idx="59">
                  <c:v>9.4868470838880299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1-4E82-B87B-C773F78EC354}"/>
            </c:ext>
          </c:extLst>
        </c:ser>
        <c:ser>
          <c:idx val="2"/>
          <c:order val="4"/>
          <c:tx>
            <c:strRef>
              <c:f>'D1.A5'!$D$4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'D1.A5'!$D$5:$D$64</c:f>
              <c:numCache>
                <c:formatCode>#,##0</c:formatCode>
                <c:ptCount val="60"/>
                <c:pt idx="50">
                  <c:v>-1.05929446673103</c:v>
                </c:pt>
                <c:pt idx="51">
                  <c:v>-0.78977723909980302</c:v>
                </c:pt>
                <c:pt idx="52">
                  <c:v>-0.78977723909980302</c:v>
                </c:pt>
                <c:pt idx="53">
                  <c:v>-1.3288116943622601</c:v>
                </c:pt>
                <c:pt idx="54">
                  <c:v>-0.250742783837342</c:v>
                </c:pt>
                <c:pt idx="55">
                  <c:v>-0.250742783837342</c:v>
                </c:pt>
                <c:pt idx="56">
                  <c:v>-0.78977723909980302</c:v>
                </c:pt>
                <c:pt idx="57">
                  <c:v>-0.52026001146857304</c:v>
                </c:pt>
                <c:pt idx="58">
                  <c:v>0.55780889905634701</c:v>
                </c:pt>
                <c:pt idx="59">
                  <c:v>-0.78977723909980302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'D1.A5'!$B$5:$B$64</c:f>
              <c:numCache>
                <c:formatCode>#,##0</c:formatCode>
                <c:ptCount val="60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2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9</c:v>
                </c:pt>
                <c:pt idx="20">
                  <c:v>6</c:v>
                </c:pt>
                <c:pt idx="21">
                  <c:v>4</c:v>
                </c:pt>
                <c:pt idx="22">
                  <c:v>14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4</c:v>
                </c:pt>
                <c:pt idx="46">
                  <c:v>8</c:v>
                </c:pt>
                <c:pt idx="47">
                  <c:v>3</c:v>
                </c:pt>
                <c:pt idx="48">
                  <c:v>9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3</c:v>
                </c:pt>
                <c:pt idx="53">
                  <c:v>1</c:v>
                </c:pt>
                <c:pt idx="54">
                  <c:v>5</c:v>
                </c:pt>
                <c:pt idx="55">
                  <c:v>4</c:v>
                </c:pt>
                <c:pt idx="56">
                  <c:v>6</c:v>
                </c:pt>
                <c:pt idx="57">
                  <c:v>7</c:v>
                </c:pt>
                <c:pt idx="58">
                  <c:v>2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1-4E82-B87B-C773F78EC354}"/>
            </c:ext>
          </c:extLst>
        </c:ser>
        <c:ser>
          <c:idx val="1"/>
          <c:order val="2"/>
          <c:tx>
            <c:strRef>
              <c:f>'D1.A5'!$C$4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'D1.A5'!$C$5:$C$64</c:f>
              <c:numCache>
                <c:formatCode>#,##0</c:formatCode>
                <c:ptCount val="60"/>
                <c:pt idx="50">
                  <c:v>4.0790176947628796</c:v>
                </c:pt>
                <c:pt idx="51">
                  <c:v>4.3485349223941103</c:v>
                </c:pt>
                <c:pt idx="52">
                  <c:v>4.3485349223941103</c:v>
                </c:pt>
                <c:pt idx="53">
                  <c:v>3.8095004671316501</c:v>
                </c:pt>
                <c:pt idx="54">
                  <c:v>4.8875693776565701</c:v>
                </c:pt>
                <c:pt idx="55">
                  <c:v>4.8875693776565701</c:v>
                </c:pt>
                <c:pt idx="56">
                  <c:v>4.3485349223941103</c:v>
                </c:pt>
                <c:pt idx="57">
                  <c:v>4.6180521500253402</c:v>
                </c:pt>
                <c:pt idx="58">
                  <c:v>5.6961210605502597</c:v>
                </c:pt>
                <c:pt idx="59">
                  <c:v>4.3485349223941103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'D1.A6'!$E$5:$E$64</c:f>
              <c:numCache>
                <c:formatCode>#,##0</c:formatCode>
                <c:ptCount val="60"/>
                <c:pt idx="50">
                  <c:v>331.93808936748002</c:v>
                </c:pt>
                <c:pt idx="51">
                  <c:v>331.93808936748002</c:v>
                </c:pt>
                <c:pt idx="52">
                  <c:v>331.93808936748002</c:v>
                </c:pt>
                <c:pt idx="53">
                  <c:v>331.93808936748002</c:v>
                </c:pt>
                <c:pt idx="54">
                  <c:v>331.93808936748002</c:v>
                </c:pt>
                <c:pt idx="55">
                  <c:v>331.93808936748002</c:v>
                </c:pt>
                <c:pt idx="56">
                  <c:v>331.93808936748002</c:v>
                </c:pt>
                <c:pt idx="57">
                  <c:v>331.93808936748002</c:v>
                </c:pt>
                <c:pt idx="58">
                  <c:v>331.93808936748002</c:v>
                </c:pt>
                <c:pt idx="59">
                  <c:v>331.93808936748002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D-43D6-BD01-0F56924ADA42}"/>
            </c:ext>
          </c:extLst>
        </c:ser>
        <c:ser>
          <c:idx val="2"/>
          <c:order val="4"/>
          <c:tx>
            <c:strRef>
              <c:f>'D1.A6'!$D$4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'D1.A6'!$D$5:$D$64</c:f>
              <c:numCache>
                <c:formatCode>#,##0</c:formatCode>
                <c:ptCount val="60"/>
                <c:pt idx="50">
                  <c:v>244.98191063252</c:v>
                </c:pt>
                <c:pt idx="51">
                  <c:v>244.98191063252</c:v>
                </c:pt>
                <c:pt idx="52">
                  <c:v>244.98191063252</c:v>
                </c:pt>
                <c:pt idx="53">
                  <c:v>244.98191063252</c:v>
                </c:pt>
                <c:pt idx="54">
                  <c:v>244.98191063252</c:v>
                </c:pt>
                <c:pt idx="55">
                  <c:v>244.98191063252</c:v>
                </c:pt>
                <c:pt idx="56">
                  <c:v>244.98191063252</c:v>
                </c:pt>
                <c:pt idx="57">
                  <c:v>244.98191063252</c:v>
                </c:pt>
                <c:pt idx="58">
                  <c:v>244.98191063252</c:v>
                </c:pt>
                <c:pt idx="59">
                  <c:v>244.98191063252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'D1.A6'!$B$5:$B$64</c:f>
              <c:numCache>
                <c:formatCode>#,##0</c:formatCode>
                <c:ptCount val="60"/>
                <c:pt idx="0">
                  <c:v>314</c:v>
                </c:pt>
                <c:pt idx="1">
                  <c:v>251</c:v>
                </c:pt>
                <c:pt idx="2">
                  <c:v>307</c:v>
                </c:pt>
                <c:pt idx="3">
                  <c:v>282</c:v>
                </c:pt>
                <c:pt idx="4">
                  <c:v>278</c:v>
                </c:pt>
                <c:pt idx="5">
                  <c:v>260</c:v>
                </c:pt>
                <c:pt idx="6">
                  <c:v>278</c:v>
                </c:pt>
                <c:pt idx="7">
                  <c:v>274</c:v>
                </c:pt>
                <c:pt idx="8">
                  <c:v>296</c:v>
                </c:pt>
                <c:pt idx="9">
                  <c:v>252</c:v>
                </c:pt>
                <c:pt idx="10">
                  <c:v>290</c:v>
                </c:pt>
                <c:pt idx="11">
                  <c:v>282</c:v>
                </c:pt>
                <c:pt idx="12">
                  <c:v>297</c:v>
                </c:pt>
                <c:pt idx="13">
                  <c:v>258</c:v>
                </c:pt>
                <c:pt idx="14">
                  <c:v>292</c:v>
                </c:pt>
                <c:pt idx="15">
                  <c:v>296</c:v>
                </c:pt>
                <c:pt idx="16">
                  <c:v>289</c:v>
                </c:pt>
                <c:pt idx="17">
                  <c:v>267</c:v>
                </c:pt>
                <c:pt idx="18">
                  <c:v>288</c:v>
                </c:pt>
                <c:pt idx="19">
                  <c:v>302</c:v>
                </c:pt>
                <c:pt idx="20">
                  <c:v>263</c:v>
                </c:pt>
                <c:pt idx="21">
                  <c:v>298</c:v>
                </c:pt>
                <c:pt idx="22">
                  <c:v>282</c:v>
                </c:pt>
                <c:pt idx="23">
                  <c:v>311</c:v>
                </c:pt>
                <c:pt idx="24">
                  <c:v>338</c:v>
                </c:pt>
                <c:pt idx="25">
                  <c:v>294</c:v>
                </c:pt>
                <c:pt idx="26">
                  <c:v>380</c:v>
                </c:pt>
                <c:pt idx="27">
                  <c:v>277</c:v>
                </c:pt>
                <c:pt idx="28">
                  <c:v>302</c:v>
                </c:pt>
                <c:pt idx="29">
                  <c:v>276</c:v>
                </c:pt>
                <c:pt idx="30">
                  <c:v>307</c:v>
                </c:pt>
                <c:pt idx="31">
                  <c:v>284</c:v>
                </c:pt>
                <c:pt idx="32">
                  <c:v>252</c:v>
                </c:pt>
                <c:pt idx="33">
                  <c:v>250</c:v>
                </c:pt>
                <c:pt idx="34">
                  <c:v>297</c:v>
                </c:pt>
                <c:pt idx="35">
                  <c:v>319</c:v>
                </c:pt>
                <c:pt idx="36">
                  <c:v>280</c:v>
                </c:pt>
                <c:pt idx="37">
                  <c:v>294</c:v>
                </c:pt>
                <c:pt idx="38">
                  <c:v>296</c:v>
                </c:pt>
                <c:pt idx="39">
                  <c:v>291</c:v>
                </c:pt>
                <c:pt idx="40">
                  <c:v>285</c:v>
                </c:pt>
                <c:pt idx="41">
                  <c:v>287</c:v>
                </c:pt>
                <c:pt idx="42">
                  <c:v>294</c:v>
                </c:pt>
                <c:pt idx="43">
                  <c:v>283</c:v>
                </c:pt>
                <c:pt idx="44">
                  <c:v>277</c:v>
                </c:pt>
                <c:pt idx="45">
                  <c:v>289</c:v>
                </c:pt>
                <c:pt idx="46">
                  <c:v>293</c:v>
                </c:pt>
                <c:pt idx="47">
                  <c:v>297</c:v>
                </c:pt>
                <c:pt idx="48">
                  <c:v>290</c:v>
                </c:pt>
                <c:pt idx="49">
                  <c:v>284</c:v>
                </c:pt>
                <c:pt idx="50">
                  <c:v>324</c:v>
                </c:pt>
                <c:pt idx="51">
                  <c:v>275</c:v>
                </c:pt>
                <c:pt idx="52">
                  <c:v>335</c:v>
                </c:pt>
                <c:pt idx="53">
                  <c:v>264</c:v>
                </c:pt>
                <c:pt idx="54">
                  <c:v>263</c:v>
                </c:pt>
                <c:pt idx="55">
                  <c:v>293</c:v>
                </c:pt>
                <c:pt idx="56">
                  <c:v>250</c:v>
                </c:pt>
                <c:pt idx="57">
                  <c:v>265</c:v>
                </c:pt>
                <c:pt idx="58">
                  <c:v>241</c:v>
                </c:pt>
                <c:pt idx="59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D-43D6-BD01-0F56924ADA42}"/>
            </c:ext>
          </c:extLst>
        </c:ser>
        <c:ser>
          <c:idx val="1"/>
          <c:order val="2"/>
          <c:tx>
            <c:strRef>
              <c:f>'D1.A6'!$C$4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'D1.A6'!$C$5:$C$64</c:f>
              <c:numCache>
                <c:formatCode>#,##0</c:formatCode>
                <c:ptCount val="60"/>
                <c:pt idx="50">
                  <c:v>288.45999999999998</c:v>
                </c:pt>
                <c:pt idx="51">
                  <c:v>288.45999999999998</c:v>
                </c:pt>
                <c:pt idx="52">
                  <c:v>288.45999999999998</c:v>
                </c:pt>
                <c:pt idx="53">
                  <c:v>288.45999999999998</c:v>
                </c:pt>
                <c:pt idx="54">
                  <c:v>288.45999999999998</c:v>
                </c:pt>
                <c:pt idx="55">
                  <c:v>288.45999999999998</c:v>
                </c:pt>
                <c:pt idx="56">
                  <c:v>288.45999999999998</c:v>
                </c:pt>
                <c:pt idx="57">
                  <c:v>288.45999999999998</c:v>
                </c:pt>
                <c:pt idx="58">
                  <c:v>288.45999999999998</c:v>
                </c:pt>
                <c:pt idx="59">
                  <c:v>288.45999999999998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380</c:v>
                </c:pt>
                <c:pt idx="2" formatCode="General">
                  <c:v>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'A1.B11'!$E$6:$E$65</c:f>
              <c:numCache>
                <c:formatCode>#,##0</c:formatCode>
                <c:ptCount val="60"/>
                <c:pt idx="50">
                  <c:v>8.7721297499660196</c:v>
                </c:pt>
                <c:pt idx="51">
                  <c:v>8.7635903856743198</c:v>
                </c:pt>
                <c:pt idx="52">
                  <c:v>8.7477424449415508</c:v>
                </c:pt>
                <c:pt idx="53">
                  <c:v>8.7252601479506904</c:v>
                </c:pt>
                <c:pt idx="54">
                  <c:v>8.6967200178468396</c:v>
                </c:pt>
                <c:pt idx="55">
                  <c:v>8.6626196212660407</c:v>
                </c:pt>
                <c:pt idx="56">
                  <c:v>8.6233919255759695</c:v>
                </c:pt>
                <c:pt idx="57">
                  <c:v>8.5794164643293591</c:v>
                </c:pt>
                <c:pt idx="58">
                  <c:v>8.5310281375855705</c:v>
                </c:pt>
                <c:pt idx="59">
                  <c:v>8.4785242320483398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2-4249-AD44-363F9B4DD844}"/>
            </c:ext>
          </c:extLst>
        </c:ser>
        <c:ser>
          <c:idx val="2"/>
          <c:order val="4"/>
          <c:tx>
            <c:strRef>
              <c:f>'A1.B11'!$D$5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'A1.B11'!$D$6:$D$65</c:f>
              <c:numCache>
                <c:formatCode>#,##0</c:formatCode>
                <c:ptCount val="60"/>
                <c:pt idx="50">
                  <c:v>-3.97177220182347</c:v>
                </c:pt>
                <c:pt idx="51">
                  <c:v>-4.4266536241435102</c:v>
                </c:pt>
                <c:pt idx="52">
                  <c:v>-4.8742264700224798</c:v>
                </c:pt>
                <c:pt idx="53">
                  <c:v>-5.3151649596433703</c:v>
                </c:pt>
                <c:pt idx="54">
                  <c:v>-5.7500456161512599</c:v>
                </c:pt>
                <c:pt idx="55">
                  <c:v>-6.1793660061822004</c:v>
                </c:pt>
                <c:pt idx="56">
                  <c:v>-6.6035590971038802</c:v>
                </c:pt>
                <c:pt idx="57">
                  <c:v>-7.0230044224690102</c:v>
                </c:pt>
                <c:pt idx="58">
                  <c:v>-7.4380368823369603</c:v>
                </c:pt>
                <c:pt idx="59">
                  <c:v>-7.8489537634114699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'A1.B11'!$B$6:$B$65</c:f>
              <c:numCache>
                <c:formatCode>#,##0</c:formatCode>
                <c:ptCount val="60"/>
                <c:pt idx="0">
                  <c:v>20</c:v>
                </c:pt>
                <c:pt idx="1">
                  <c:v>8</c:v>
                </c:pt>
                <c:pt idx="2">
                  <c:v>16</c:v>
                </c:pt>
                <c:pt idx="3">
                  <c:v>16</c:v>
                </c:pt>
                <c:pt idx="4">
                  <c:v>11</c:v>
                </c:pt>
                <c:pt idx="5">
                  <c:v>11</c:v>
                </c:pt>
                <c:pt idx="6">
                  <c:v>2</c:v>
                </c:pt>
                <c:pt idx="7">
                  <c:v>10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12</c:v>
                </c:pt>
                <c:pt idx="15">
                  <c:v>8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7</c:v>
                </c:pt>
                <c:pt idx="28">
                  <c:v>8</c:v>
                </c:pt>
                <c:pt idx="29">
                  <c:v>1</c:v>
                </c:pt>
                <c:pt idx="30">
                  <c:v>5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0">
                  <c:v>6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5</c:v>
                </c:pt>
                <c:pt idx="49">
                  <c:v>2</c:v>
                </c:pt>
                <c:pt idx="50">
                  <c:v>7</c:v>
                </c:pt>
                <c:pt idx="51">
                  <c:v>7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2-4249-AD44-363F9B4DD844}"/>
            </c:ext>
          </c:extLst>
        </c:ser>
        <c:ser>
          <c:idx val="1"/>
          <c:order val="2"/>
          <c:tx>
            <c:strRef>
              <c:f>'A1.B11'!$C$5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'A1.B11'!$C$6:$C$65</c:f>
              <c:numCache>
                <c:formatCode>#,##0</c:formatCode>
                <c:ptCount val="60"/>
                <c:pt idx="50">
                  <c:v>2.4001787740712799</c:v>
                </c:pt>
                <c:pt idx="51">
                  <c:v>2.1684683807653999</c:v>
                </c:pt>
                <c:pt idx="52">
                  <c:v>1.93675798745953</c:v>
                </c:pt>
                <c:pt idx="53">
                  <c:v>1.70504759415366</c:v>
                </c:pt>
                <c:pt idx="54">
                  <c:v>1.4733372008477901</c:v>
                </c:pt>
                <c:pt idx="55">
                  <c:v>1.2416268075419199</c:v>
                </c:pt>
                <c:pt idx="56">
                  <c:v>1.0099164142360499</c:v>
                </c:pt>
                <c:pt idx="57">
                  <c:v>0.77820602093017799</c:v>
                </c:pt>
                <c:pt idx="58">
                  <c:v>0.54649562762430604</c:v>
                </c:pt>
                <c:pt idx="59">
                  <c:v>0.31478523431843503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'A1.B12'!$E$6:$E$65</c:f>
              <c:numCache>
                <c:formatCode>#,##0</c:formatCode>
                <c:ptCount val="60"/>
                <c:pt idx="50">
                  <c:v>9.1966309260160504</c:v>
                </c:pt>
                <c:pt idx="51">
                  <c:v>9.3515153902102899</c:v>
                </c:pt>
                <c:pt idx="52">
                  <c:v>9.5020120475595409</c:v>
                </c:pt>
                <c:pt idx="53">
                  <c:v>9.6484739426961497</c:v>
                </c:pt>
                <c:pt idx="54">
                  <c:v>9.7912091724214196</c:v>
                </c:pt>
                <c:pt idx="55">
                  <c:v>9.9304885112539107</c:v>
                </c:pt>
                <c:pt idx="56">
                  <c:v>10.066551450125001</c:v>
                </c:pt>
                <c:pt idx="57">
                  <c:v>10.1996110340777</c:v>
                </c:pt>
                <c:pt idx="58">
                  <c:v>10.3298577786123</c:v>
                </c:pt>
                <c:pt idx="59">
                  <c:v>10.4574628704821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0-4D0B-8B44-2E63573223BC}"/>
            </c:ext>
          </c:extLst>
        </c:ser>
        <c:ser>
          <c:idx val="2"/>
          <c:order val="4"/>
          <c:tx>
            <c:strRef>
              <c:f>'A1.B12'!$D$5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'A1.B12'!$D$6:$D$65</c:f>
              <c:numCache>
                <c:formatCode>#,##0</c:formatCode>
                <c:ptCount val="60"/>
                <c:pt idx="50">
                  <c:v>-1.12270091726081</c:v>
                </c:pt>
                <c:pt idx="51">
                  <c:v>-1.27758538145505</c:v>
                </c:pt>
                <c:pt idx="52">
                  <c:v>-1.4280820388043101</c:v>
                </c:pt>
                <c:pt idx="53">
                  <c:v>-1.57454393394092</c:v>
                </c:pt>
                <c:pt idx="54">
                  <c:v>-1.7172791636661799</c:v>
                </c:pt>
                <c:pt idx="55">
                  <c:v>-1.8565585024986699</c:v>
                </c:pt>
                <c:pt idx="56">
                  <c:v>-1.99262144136977</c:v>
                </c:pt>
                <c:pt idx="57">
                  <c:v>-2.1256810253224399</c:v>
                </c:pt>
                <c:pt idx="58">
                  <c:v>-2.2559277698570801</c:v>
                </c:pt>
                <c:pt idx="59">
                  <c:v>-2.3835328617268901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'A1.B12'!$B$6:$B$65</c:f>
              <c:numCache>
                <c:formatCode>#,##0</c:formatCode>
                <c:ptCount val="60"/>
                <c:pt idx="0">
                  <c:v>10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1</c:v>
                </c:pt>
                <c:pt idx="30">
                  <c:v>6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10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7</c:v>
                </c:pt>
                <c:pt idx="50">
                  <c:v>4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0-4D0B-8B44-2E63573223BC}"/>
            </c:ext>
          </c:extLst>
        </c:ser>
        <c:ser>
          <c:idx val="1"/>
          <c:order val="2"/>
          <c:tx>
            <c:strRef>
              <c:f>'A1.B12'!$C$5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'A1.B12'!$C$6:$C$65</c:f>
              <c:numCache>
                <c:formatCode>#,##0</c:formatCode>
                <c:ptCount val="60"/>
                <c:pt idx="50">
                  <c:v>4.0369650043776204</c:v>
                </c:pt>
                <c:pt idx="51">
                  <c:v>4.0369650043776204</c:v>
                </c:pt>
                <c:pt idx="52">
                  <c:v>4.0369650043776204</c:v>
                </c:pt>
                <c:pt idx="53">
                  <c:v>4.0369650043776204</c:v>
                </c:pt>
                <c:pt idx="54">
                  <c:v>4.0369650043776204</c:v>
                </c:pt>
                <c:pt idx="55">
                  <c:v>4.0369650043776204</c:v>
                </c:pt>
                <c:pt idx="56">
                  <c:v>4.0369650043776204</c:v>
                </c:pt>
                <c:pt idx="57">
                  <c:v>4.0369650043776204</c:v>
                </c:pt>
                <c:pt idx="58">
                  <c:v>4.0369650043776204</c:v>
                </c:pt>
                <c:pt idx="59">
                  <c:v>4.0369650043776204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'A1.B13'!$E$6:$E$65</c:f>
              <c:numCache>
                <c:formatCode>#,##0</c:formatCode>
                <c:ptCount val="60"/>
                <c:pt idx="50">
                  <c:v>47.360727495873</c:v>
                </c:pt>
                <c:pt idx="51">
                  <c:v>37.165475275863301</c:v>
                </c:pt>
                <c:pt idx="52">
                  <c:v>36.6657199939485</c:v>
                </c:pt>
                <c:pt idx="53">
                  <c:v>37.415352916820602</c:v>
                </c:pt>
                <c:pt idx="54">
                  <c:v>39.914129326394402</c:v>
                </c:pt>
                <c:pt idx="55">
                  <c:v>38.164985839692797</c:v>
                </c:pt>
                <c:pt idx="56">
                  <c:v>47.910213837030597</c:v>
                </c:pt>
                <c:pt idx="57">
                  <c:v>46.6608256322437</c:v>
                </c:pt>
                <c:pt idx="58">
                  <c:v>36.9155976349059</c:v>
                </c:pt>
                <c:pt idx="59">
                  <c:v>36.6657199939485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6-43B6-84ED-ED11407BD027}"/>
            </c:ext>
          </c:extLst>
        </c:ser>
        <c:ser>
          <c:idx val="2"/>
          <c:order val="4"/>
          <c:tx>
            <c:strRef>
              <c:f>'A1.B13'!$D$5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'A1.B13'!$D$6:$D$65</c:f>
              <c:numCache>
                <c:formatCode>#,##0</c:formatCode>
                <c:ptCount val="60"/>
                <c:pt idx="50">
                  <c:v>-1.9058708189050799</c:v>
                </c:pt>
                <c:pt idx="51">
                  <c:v>-15.228140466353301</c:v>
                </c:pt>
                <c:pt idx="52">
                  <c:v>-15.7278957482681</c:v>
                </c:pt>
                <c:pt idx="53">
                  <c:v>-14.9782628253959</c:v>
                </c:pt>
                <c:pt idx="54">
                  <c:v>-12.4794864158221</c:v>
                </c:pt>
                <c:pt idx="55">
                  <c:v>-14.228629902523799</c:v>
                </c:pt>
                <c:pt idx="56">
                  <c:v>-4.4834019051859899</c:v>
                </c:pt>
                <c:pt idx="57">
                  <c:v>-5.73279010997289</c:v>
                </c:pt>
                <c:pt idx="58">
                  <c:v>-15.478018107310699</c:v>
                </c:pt>
                <c:pt idx="59">
                  <c:v>-15.7278957482681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'A1.B13'!$B$6:$B$65</c:f>
              <c:numCache>
                <c:formatCode>#,##0</c:formatCode>
                <c:ptCount val="60"/>
                <c:pt idx="0">
                  <c:v>1</c:v>
                </c:pt>
                <c:pt idx="1">
                  <c:v>5</c:v>
                </c:pt>
                <c:pt idx="2">
                  <c:v>17</c:v>
                </c:pt>
                <c:pt idx="3">
                  <c:v>23</c:v>
                </c:pt>
                <c:pt idx="4">
                  <c:v>16</c:v>
                </c:pt>
                <c:pt idx="5">
                  <c:v>1</c:v>
                </c:pt>
                <c:pt idx="6">
                  <c:v>6</c:v>
                </c:pt>
                <c:pt idx="7">
                  <c:v>16</c:v>
                </c:pt>
                <c:pt idx="8">
                  <c:v>16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7</c:v>
                </c:pt>
                <c:pt idx="14">
                  <c:v>46</c:v>
                </c:pt>
                <c:pt idx="15">
                  <c:v>41</c:v>
                </c:pt>
                <c:pt idx="16">
                  <c:v>2</c:v>
                </c:pt>
                <c:pt idx="17">
                  <c:v>1</c:v>
                </c:pt>
                <c:pt idx="18">
                  <c:v>14</c:v>
                </c:pt>
                <c:pt idx="19">
                  <c:v>39</c:v>
                </c:pt>
                <c:pt idx="20">
                  <c:v>20</c:v>
                </c:pt>
                <c:pt idx="21">
                  <c:v>41</c:v>
                </c:pt>
                <c:pt idx="22">
                  <c:v>14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31</c:v>
                </c:pt>
                <c:pt idx="27">
                  <c:v>7</c:v>
                </c:pt>
                <c:pt idx="28">
                  <c:v>14</c:v>
                </c:pt>
                <c:pt idx="29">
                  <c:v>4</c:v>
                </c:pt>
                <c:pt idx="30">
                  <c:v>1</c:v>
                </c:pt>
                <c:pt idx="31">
                  <c:v>5</c:v>
                </c:pt>
                <c:pt idx="32">
                  <c:v>17</c:v>
                </c:pt>
                <c:pt idx="33">
                  <c:v>23</c:v>
                </c:pt>
                <c:pt idx="34">
                  <c:v>16</c:v>
                </c:pt>
                <c:pt idx="35">
                  <c:v>1</c:v>
                </c:pt>
                <c:pt idx="36">
                  <c:v>6</c:v>
                </c:pt>
                <c:pt idx="37">
                  <c:v>16</c:v>
                </c:pt>
                <c:pt idx="38">
                  <c:v>16</c:v>
                </c:pt>
                <c:pt idx="39">
                  <c:v>3</c:v>
                </c:pt>
                <c:pt idx="40">
                  <c:v>1</c:v>
                </c:pt>
                <c:pt idx="41">
                  <c:v>4</c:v>
                </c:pt>
                <c:pt idx="42">
                  <c:v>14</c:v>
                </c:pt>
                <c:pt idx="43">
                  <c:v>7</c:v>
                </c:pt>
                <c:pt idx="44">
                  <c:v>46</c:v>
                </c:pt>
                <c:pt idx="45">
                  <c:v>41</c:v>
                </c:pt>
                <c:pt idx="46">
                  <c:v>2</c:v>
                </c:pt>
                <c:pt idx="47">
                  <c:v>1</c:v>
                </c:pt>
                <c:pt idx="48">
                  <c:v>14</c:v>
                </c:pt>
                <c:pt idx="49">
                  <c:v>39</c:v>
                </c:pt>
                <c:pt idx="50">
                  <c:v>20</c:v>
                </c:pt>
                <c:pt idx="51">
                  <c:v>41</c:v>
                </c:pt>
                <c:pt idx="52">
                  <c:v>14</c:v>
                </c:pt>
                <c:pt idx="53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31</c:v>
                </c:pt>
                <c:pt idx="57">
                  <c:v>7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6-43B6-84ED-ED11407BD027}"/>
            </c:ext>
          </c:extLst>
        </c:ser>
        <c:ser>
          <c:idx val="1"/>
          <c:order val="2"/>
          <c:tx>
            <c:strRef>
              <c:f>'A1.B13'!$C$5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'A1.B13'!$C$6:$C$65</c:f>
              <c:numCache>
                <c:formatCode>#,##0</c:formatCode>
                <c:ptCount val="60"/>
                <c:pt idx="50">
                  <c:v>22.727428338484</c:v>
                </c:pt>
                <c:pt idx="51">
                  <c:v>10.968667404754999</c:v>
                </c:pt>
                <c:pt idx="52">
                  <c:v>10.4689121228402</c:v>
                </c:pt>
                <c:pt idx="53">
                  <c:v>11.2185450457124</c:v>
                </c:pt>
                <c:pt idx="54">
                  <c:v>13.7173214552861</c:v>
                </c:pt>
                <c:pt idx="55">
                  <c:v>11.9681779685845</c:v>
                </c:pt>
                <c:pt idx="56">
                  <c:v>21.713405965922298</c:v>
                </c:pt>
                <c:pt idx="57">
                  <c:v>20.464017761135398</c:v>
                </c:pt>
                <c:pt idx="58">
                  <c:v>10.7187897637976</c:v>
                </c:pt>
                <c:pt idx="59">
                  <c:v>10.4689121228402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'A1'!$E$5:$E$64</c:f>
              <c:numCache>
                <c:formatCode>#,##0</c:formatCode>
                <c:ptCount val="60"/>
                <c:pt idx="50">
                  <c:v>1053.2616889568801</c:v>
                </c:pt>
                <c:pt idx="51">
                  <c:v>1083.6717642731401</c:v>
                </c:pt>
                <c:pt idx="52">
                  <c:v>1127.5222088744499</c:v>
                </c:pt>
                <c:pt idx="53">
                  <c:v>1039.3069613263799</c:v>
                </c:pt>
                <c:pt idx="54">
                  <c:v>1029.20924351387</c:v>
                </c:pt>
                <c:pt idx="55">
                  <c:v>991.07675102464702</c:v>
                </c:pt>
                <c:pt idx="56">
                  <c:v>973.00170367316696</c:v>
                </c:pt>
                <c:pt idx="57">
                  <c:v>1024.0531391219399</c:v>
                </c:pt>
                <c:pt idx="58">
                  <c:v>1034.3712179919301</c:v>
                </c:pt>
                <c:pt idx="59">
                  <c:v>1175.88955304147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1-4986-9B13-BBEE4898BD2B}"/>
            </c:ext>
          </c:extLst>
        </c:ser>
        <c:ser>
          <c:idx val="2"/>
          <c:order val="4"/>
          <c:tx>
            <c:strRef>
              <c:f>'A1'!$D$4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'A1'!$D$5:$D$64</c:f>
              <c:numCache>
                <c:formatCode>#,##0</c:formatCode>
                <c:ptCount val="60"/>
                <c:pt idx="50">
                  <c:v>823.96575389857799</c:v>
                </c:pt>
                <c:pt idx="51">
                  <c:v>854.37582921483499</c:v>
                </c:pt>
                <c:pt idx="52">
                  <c:v>898.22627381613995</c:v>
                </c:pt>
                <c:pt idx="53">
                  <c:v>810.01102626807801</c:v>
                </c:pt>
                <c:pt idx="54">
                  <c:v>799.91330845556195</c:v>
                </c:pt>
                <c:pt idx="55">
                  <c:v>761.78081596634104</c:v>
                </c:pt>
                <c:pt idx="56">
                  <c:v>743.70576861486097</c:v>
                </c:pt>
                <c:pt idx="57">
                  <c:v>794.757204063632</c:v>
                </c:pt>
                <c:pt idx="58">
                  <c:v>805.07528293362498</c:v>
                </c:pt>
                <c:pt idx="59">
                  <c:v>946.59361798316695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'A1'!$B$5:$B$64</c:f>
              <c:numCache>
                <c:formatCode>General</c:formatCode>
                <c:ptCount val="60"/>
                <c:pt idx="0">
                  <c:v>1124</c:v>
                </c:pt>
                <c:pt idx="1">
                  <c:v>729</c:v>
                </c:pt>
                <c:pt idx="2">
                  <c:v>860</c:v>
                </c:pt>
                <c:pt idx="3">
                  <c:v>825</c:v>
                </c:pt>
                <c:pt idx="4">
                  <c:v>966</c:v>
                </c:pt>
                <c:pt idx="5">
                  <c:v>889</c:v>
                </c:pt>
                <c:pt idx="6">
                  <c:v>814</c:v>
                </c:pt>
                <c:pt idx="7">
                  <c:v>796</c:v>
                </c:pt>
                <c:pt idx="8">
                  <c:v>786</c:v>
                </c:pt>
                <c:pt idx="9">
                  <c:v>916</c:v>
                </c:pt>
                <c:pt idx="10">
                  <c:v>811</c:v>
                </c:pt>
                <c:pt idx="11">
                  <c:v>988</c:v>
                </c:pt>
                <c:pt idx="12">
                  <c:v>974</c:v>
                </c:pt>
                <c:pt idx="13">
                  <c:v>887</c:v>
                </c:pt>
                <c:pt idx="14">
                  <c:v>903</c:v>
                </c:pt>
                <c:pt idx="15">
                  <c:v>911</c:v>
                </c:pt>
                <c:pt idx="16">
                  <c:v>914</c:v>
                </c:pt>
                <c:pt idx="17">
                  <c:v>825</c:v>
                </c:pt>
                <c:pt idx="18">
                  <c:v>900</c:v>
                </c:pt>
                <c:pt idx="19">
                  <c:v>797</c:v>
                </c:pt>
                <c:pt idx="20">
                  <c:v>808</c:v>
                </c:pt>
                <c:pt idx="21">
                  <c:v>814</c:v>
                </c:pt>
                <c:pt idx="22">
                  <c:v>867</c:v>
                </c:pt>
                <c:pt idx="23">
                  <c:v>1046</c:v>
                </c:pt>
                <c:pt idx="24">
                  <c:v>1001</c:v>
                </c:pt>
                <c:pt idx="25">
                  <c:v>909</c:v>
                </c:pt>
                <c:pt idx="26">
                  <c:v>980</c:v>
                </c:pt>
                <c:pt idx="27">
                  <c:v>950</c:v>
                </c:pt>
                <c:pt idx="28">
                  <c:v>1048</c:v>
                </c:pt>
                <c:pt idx="29">
                  <c:v>903</c:v>
                </c:pt>
                <c:pt idx="30">
                  <c:v>891</c:v>
                </c:pt>
                <c:pt idx="31">
                  <c:v>840</c:v>
                </c:pt>
                <c:pt idx="32">
                  <c:v>758</c:v>
                </c:pt>
                <c:pt idx="33">
                  <c:v>868</c:v>
                </c:pt>
                <c:pt idx="34">
                  <c:v>871</c:v>
                </c:pt>
                <c:pt idx="35">
                  <c:v>1040</c:v>
                </c:pt>
                <c:pt idx="36">
                  <c:v>1043</c:v>
                </c:pt>
                <c:pt idx="37">
                  <c:v>868</c:v>
                </c:pt>
                <c:pt idx="38">
                  <c:v>866</c:v>
                </c:pt>
                <c:pt idx="39">
                  <c:v>985</c:v>
                </c:pt>
                <c:pt idx="40">
                  <c:v>965</c:v>
                </c:pt>
                <c:pt idx="41">
                  <c:v>913</c:v>
                </c:pt>
                <c:pt idx="42">
                  <c:v>888</c:v>
                </c:pt>
                <c:pt idx="43">
                  <c:v>886</c:v>
                </c:pt>
                <c:pt idx="44">
                  <c:v>894</c:v>
                </c:pt>
                <c:pt idx="45">
                  <c:v>889</c:v>
                </c:pt>
                <c:pt idx="46">
                  <c:v>937</c:v>
                </c:pt>
                <c:pt idx="47">
                  <c:v>1020</c:v>
                </c:pt>
                <c:pt idx="48">
                  <c:v>971</c:v>
                </c:pt>
                <c:pt idx="49">
                  <c:v>892</c:v>
                </c:pt>
                <c:pt idx="50">
                  <c:v>923</c:v>
                </c:pt>
                <c:pt idx="51">
                  <c:v>1000</c:v>
                </c:pt>
                <c:pt idx="52">
                  <c:v>950</c:v>
                </c:pt>
                <c:pt idx="53">
                  <c:v>956</c:v>
                </c:pt>
                <c:pt idx="54">
                  <c:v>760</c:v>
                </c:pt>
                <c:pt idx="55">
                  <c:v>847</c:v>
                </c:pt>
                <c:pt idx="56">
                  <c:v>878</c:v>
                </c:pt>
                <c:pt idx="57">
                  <c:v>852</c:v>
                </c:pt>
                <c:pt idx="58">
                  <c:v>792</c:v>
                </c:pt>
                <c:pt idx="59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1-4986-9B13-BBEE4898BD2B}"/>
            </c:ext>
          </c:extLst>
        </c:ser>
        <c:ser>
          <c:idx val="1"/>
          <c:order val="2"/>
          <c:tx>
            <c:strRef>
              <c:f>'A1'!$C$4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'A1'!$C$5:$C$64</c:f>
              <c:numCache>
                <c:formatCode>#,##0</c:formatCode>
                <c:ptCount val="60"/>
                <c:pt idx="50">
                  <c:v>938.61372142773098</c:v>
                </c:pt>
                <c:pt idx="51">
                  <c:v>969.02379674398799</c:v>
                </c:pt>
                <c:pt idx="52">
                  <c:v>1012.87424134529</c:v>
                </c:pt>
                <c:pt idx="53">
                  <c:v>924.65899379723101</c:v>
                </c:pt>
                <c:pt idx="54">
                  <c:v>914.56127598471596</c:v>
                </c:pt>
                <c:pt idx="55">
                  <c:v>876.42878349549403</c:v>
                </c:pt>
                <c:pt idx="56">
                  <c:v>858.35373614401396</c:v>
                </c:pt>
                <c:pt idx="57">
                  <c:v>909.405171592785</c:v>
                </c:pt>
                <c:pt idx="58">
                  <c:v>919.72325046277899</c:v>
                </c:pt>
                <c:pt idx="59">
                  <c:v>1061.2415855123199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1200</c:v>
                </c:pt>
                <c:pt idx="2" formatCode="General">
                  <c:v>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'A1.B14'!$E$6:$E$65</c:f>
              <c:numCache>
                <c:formatCode>#,##0</c:formatCode>
                <c:ptCount val="60"/>
                <c:pt idx="50">
                  <c:v>7.2257181995854003</c:v>
                </c:pt>
                <c:pt idx="51">
                  <c:v>7.6776533447610804</c:v>
                </c:pt>
                <c:pt idx="52">
                  <c:v>7.1369773724423498</c:v>
                </c:pt>
                <c:pt idx="53">
                  <c:v>7.2213611739240999</c:v>
                </c:pt>
                <c:pt idx="54">
                  <c:v>7.1951397227943898</c:v>
                </c:pt>
                <c:pt idx="55">
                  <c:v>9.2484762041252093</c:v>
                </c:pt>
                <c:pt idx="56">
                  <c:v>6.9542486651148296</c:v>
                </c:pt>
                <c:pt idx="57">
                  <c:v>7.4268770388667598</c:v>
                </c:pt>
                <c:pt idx="58">
                  <c:v>8.30061918952266</c:v>
                </c:pt>
                <c:pt idx="59">
                  <c:v>7.4505542238620404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C-46C8-B063-387189A8F311}"/>
            </c:ext>
          </c:extLst>
        </c:ser>
        <c:ser>
          <c:idx val="2"/>
          <c:order val="4"/>
          <c:tx>
            <c:strRef>
              <c:f>'A1.B14'!$D$5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'A1.B14'!$D$6:$D$65</c:f>
              <c:numCache>
                <c:formatCode>#,##0</c:formatCode>
                <c:ptCount val="60"/>
                <c:pt idx="50">
                  <c:v>-5.9481222204092403E-2</c:v>
                </c:pt>
                <c:pt idx="51">
                  <c:v>0.39245392297158999</c:v>
                </c:pt>
                <c:pt idx="52">
                  <c:v>-0.14822204934713701</c:v>
                </c:pt>
                <c:pt idx="53">
                  <c:v>-6.3838247865390496E-2</c:v>
                </c:pt>
                <c:pt idx="54">
                  <c:v>-9.0059698995099705E-2</c:v>
                </c:pt>
                <c:pt idx="55">
                  <c:v>1.96327678233572</c:v>
                </c:pt>
                <c:pt idx="56">
                  <c:v>-0.33095075667465901</c:v>
                </c:pt>
                <c:pt idx="57">
                  <c:v>0.141677617077271</c:v>
                </c:pt>
                <c:pt idx="58">
                  <c:v>1.01541976773317</c:v>
                </c:pt>
                <c:pt idx="59">
                  <c:v>0.16535480207254499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'A1.B14'!$B$6:$B$65</c:f>
              <c:numCache>
                <c:formatCode>#,##0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10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5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8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  <c:pt idx="47">
                  <c:v>3</c:v>
                </c:pt>
                <c:pt idx="48">
                  <c:v>8</c:v>
                </c:pt>
                <c:pt idx="49">
                  <c:v>3</c:v>
                </c:pt>
                <c:pt idx="50">
                  <c:v>12</c:v>
                </c:pt>
                <c:pt idx="51">
                  <c:v>6</c:v>
                </c:pt>
                <c:pt idx="52">
                  <c:v>3</c:v>
                </c:pt>
                <c:pt idx="53">
                  <c:v>6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C-46C8-B063-387189A8F311}"/>
            </c:ext>
          </c:extLst>
        </c:ser>
        <c:ser>
          <c:idx val="1"/>
          <c:order val="2"/>
          <c:tx>
            <c:strRef>
              <c:f>'A1.B14'!$C$5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'A1.B14'!$C$6:$C$65</c:f>
              <c:numCache>
                <c:formatCode>#,##0</c:formatCode>
                <c:ptCount val="60"/>
                <c:pt idx="50">
                  <c:v>3.58311848869065</c:v>
                </c:pt>
                <c:pt idx="51">
                  <c:v>4.0350536338663403</c:v>
                </c:pt>
                <c:pt idx="52">
                  <c:v>3.4943776615476101</c:v>
                </c:pt>
                <c:pt idx="53">
                  <c:v>3.5787614630293598</c:v>
                </c:pt>
                <c:pt idx="54">
                  <c:v>3.5525400118996502</c:v>
                </c:pt>
                <c:pt idx="55">
                  <c:v>5.6058764932304701</c:v>
                </c:pt>
                <c:pt idx="56">
                  <c:v>3.31164895422009</c:v>
                </c:pt>
                <c:pt idx="57">
                  <c:v>3.7842773279720201</c:v>
                </c:pt>
                <c:pt idx="58">
                  <c:v>4.6580194786279199</c:v>
                </c:pt>
                <c:pt idx="59">
                  <c:v>3.80795451296729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'A1.B15'!$E$6:$E$65</c:f>
              <c:numCache>
                <c:formatCode>#,##0</c:formatCode>
                <c:ptCount val="60"/>
                <c:pt idx="50">
                  <c:v>85.706338298940594</c:v>
                </c:pt>
                <c:pt idx="51">
                  <c:v>100.958450776793</c:v>
                </c:pt>
                <c:pt idx="52">
                  <c:v>98.789970099038698</c:v>
                </c:pt>
                <c:pt idx="53">
                  <c:v>95.937847128471503</c:v>
                </c:pt>
                <c:pt idx="54">
                  <c:v>93.648536147440495</c:v>
                </c:pt>
                <c:pt idx="55">
                  <c:v>103.38976313088899</c:v>
                </c:pt>
                <c:pt idx="56">
                  <c:v>97.906361114396702</c:v>
                </c:pt>
                <c:pt idx="57">
                  <c:v>102.29437328720201</c:v>
                </c:pt>
                <c:pt idx="58">
                  <c:v>94.873176477373406</c:v>
                </c:pt>
                <c:pt idx="59">
                  <c:v>106.933189700447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6-4778-B11D-DD652A89B013}"/>
            </c:ext>
          </c:extLst>
        </c:ser>
        <c:ser>
          <c:idx val="2"/>
          <c:order val="4"/>
          <c:tx>
            <c:strRef>
              <c:f>'A1.B15'!$D$5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'A1.B15'!$D$6:$D$65</c:f>
              <c:numCache>
                <c:formatCode>#,##0</c:formatCode>
                <c:ptCount val="60"/>
                <c:pt idx="50">
                  <c:v>20.225291773218299</c:v>
                </c:pt>
                <c:pt idx="51">
                  <c:v>32.233389600535901</c:v>
                </c:pt>
                <c:pt idx="52">
                  <c:v>26.967267467789501</c:v>
                </c:pt>
                <c:pt idx="53">
                  <c:v>21.1456871594389</c:v>
                </c:pt>
                <c:pt idx="54">
                  <c:v>16.000395329968899</c:v>
                </c:pt>
                <c:pt idx="55">
                  <c:v>22.987024670147498</c:v>
                </c:pt>
                <c:pt idx="56">
                  <c:v>14.8403215340548</c:v>
                </c:pt>
                <c:pt idx="57">
                  <c:v>16.6478117033333</c:v>
                </c:pt>
                <c:pt idx="58">
                  <c:v>6.72160195532655</c:v>
                </c:pt>
                <c:pt idx="59">
                  <c:v>16.345846929547399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'A1.B15'!$B$6:$B$65</c:f>
              <c:numCache>
                <c:formatCode>#,##0</c:formatCode>
                <c:ptCount val="60"/>
                <c:pt idx="0">
                  <c:v>127</c:v>
                </c:pt>
                <c:pt idx="1">
                  <c:v>80</c:v>
                </c:pt>
                <c:pt idx="2">
                  <c:v>80</c:v>
                </c:pt>
                <c:pt idx="3">
                  <c:v>93</c:v>
                </c:pt>
                <c:pt idx="4">
                  <c:v>123</c:v>
                </c:pt>
                <c:pt idx="5">
                  <c:v>104</c:v>
                </c:pt>
                <c:pt idx="6">
                  <c:v>80</c:v>
                </c:pt>
                <c:pt idx="7">
                  <c:v>63</c:v>
                </c:pt>
                <c:pt idx="8">
                  <c:v>73</c:v>
                </c:pt>
                <c:pt idx="9">
                  <c:v>84</c:v>
                </c:pt>
                <c:pt idx="10">
                  <c:v>66</c:v>
                </c:pt>
                <c:pt idx="11">
                  <c:v>76</c:v>
                </c:pt>
                <c:pt idx="12">
                  <c:v>72</c:v>
                </c:pt>
                <c:pt idx="13">
                  <c:v>61</c:v>
                </c:pt>
                <c:pt idx="14">
                  <c:v>85</c:v>
                </c:pt>
                <c:pt idx="15">
                  <c:v>66</c:v>
                </c:pt>
                <c:pt idx="16">
                  <c:v>98</c:v>
                </c:pt>
                <c:pt idx="17">
                  <c:v>65</c:v>
                </c:pt>
                <c:pt idx="18">
                  <c:v>65</c:v>
                </c:pt>
                <c:pt idx="19">
                  <c:v>69</c:v>
                </c:pt>
                <c:pt idx="20">
                  <c:v>43</c:v>
                </c:pt>
                <c:pt idx="21">
                  <c:v>39</c:v>
                </c:pt>
                <c:pt idx="22">
                  <c:v>36</c:v>
                </c:pt>
                <c:pt idx="23">
                  <c:v>49</c:v>
                </c:pt>
                <c:pt idx="24">
                  <c:v>46</c:v>
                </c:pt>
                <c:pt idx="25">
                  <c:v>37</c:v>
                </c:pt>
                <c:pt idx="26">
                  <c:v>55</c:v>
                </c:pt>
                <c:pt idx="27">
                  <c:v>69</c:v>
                </c:pt>
                <c:pt idx="28">
                  <c:v>70</c:v>
                </c:pt>
                <c:pt idx="29">
                  <c:v>73</c:v>
                </c:pt>
                <c:pt idx="30">
                  <c:v>61</c:v>
                </c:pt>
                <c:pt idx="31">
                  <c:v>40</c:v>
                </c:pt>
                <c:pt idx="32">
                  <c:v>44</c:v>
                </c:pt>
                <c:pt idx="33">
                  <c:v>52</c:v>
                </c:pt>
                <c:pt idx="34">
                  <c:v>62</c:v>
                </c:pt>
                <c:pt idx="35">
                  <c:v>78</c:v>
                </c:pt>
                <c:pt idx="36">
                  <c:v>75</c:v>
                </c:pt>
                <c:pt idx="37">
                  <c:v>48</c:v>
                </c:pt>
                <c:pt idx="38">
                  <c:v>47</c:v>
                </c:pt>
                <c:pt idx="39">
                  <c:v>91</c:v>
                </c:pt>
                <c:pt idx="40">
                  <c:v>79</c:v>
                </c:pt>
                <c:pt idx="41">
                  <c:v>65</c:v>
                </c:pt>
                <c:pt idx="42">
                  <c:v>53</c:v>
                </c:pt>
                <c:pt idx="43">
                  <c:v>80</c:v>
                </c:pt>
                <c:pt idx="44">
                  <c:v>58</c:v>
                </c:pt>
                <c:pt idx="45">
                  <c:v>68</c:v>
                </c:pt>
                <c:pt idx="46">
                  <c:v>40</c:v>
                </c:pt>
                <c:pt idx="47">
                  <c:v>75</c:v>
                </c:pt>
                <c:pt idx="48">
                  <c:v>50</c:v>
                </c:pt>
                <c:pt idx="49">
                  <c:v>53</c:v>
                </c:pt>
                <c:pt idx="50">
                  <c:v>57</c:v>
                </c:pt>
                <c:pt idx="51">
                  <c:v>72</c:v>
                </c:pt>
                <c:pt idx="52">
                  <c:v>89</c:v>
                </c:pt>
                <c:pt idx="53">
                  <c:v>72</c:v>
                </c:pt>
                <c:pt idx="54">
                  <c:v>57</c:v>
                </c:pt>
                <c:pt idx="55">
                  <c:v>57</c:v>
                </c:pt>
                <c:pt idx="56">
                  <c:v>65</c:v>
                </c:pt>
                <c:pt idx="57">
                  <c:v>41</c:v>
                </c:pt>
                <c:pt idx="58">
                  <c:v>44</c:v>
                </c:pt>
                <c:pt idx="5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6-4778-B11D-DD652A89B013}"/>
            </c:ext>
          </c:extLst>
        </c:ser>
        <c:ser>
          <c:idx val="1"/>
          <c:order val="2"/>
          <c:tx>
            <c:strRef>
              <c:f>'A1.B15'!$C$5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'A1.B15'!$C$6:$C$65</c:f>
              <c:numCache>
                <c:formatCode>#,##0</c:formatCode>
                <c:ptCount val="60"/>
                <c:pt idx="50">
                  <c:v>52.965815036079398</c:v>
                </c:pt>
                <c:pt idx="51">
                  <c:v>66.595920188664607</c:v>
                </c:pt>
                <c:pt idx="52">
                  <c:v>62.878618783414097</c:v>
                </c:pt>
                <c:pt idx="53">
                  <c:v>58.541767143955198</c:v>
                </c:pt>
                <c:pt idx="54">
                  <c:v>54.824465738704703</c:v>
                </c:pt>
                <c:pt idx="55">
                  <c:v>63.1883939005183</c:v>
                </c:pt>
                <c:pt idx="56">
                  <c:v>56.373341324225699</c:v>
                </c:pt>
                <c:pt idx="57">
                  <c:v>59.471092495267797</c:v>
                </c:pt>
                <c:pt idx="58">
                  <c:v>50.797389216349998</c:v>
                </c:pt>
                <c:pt idx="59">
                  <c:v>61.639518314997296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127</c:v>
                </c:pt>
                <c:pt idx="2" formatCode="General">
                  <c:v>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'A2'!$E$5:$E$64</c:f>
              <c:numCache>
                <c:formatCode>#,##0</c:formatCode>
                <c:ptCount val="60"/>
                <c:pt idx="50">
                  <c:v>1878.05669059293</c:v>
                </c:pt>
                <c:pt idx="51">
                  <c:v>1639.6779808485101</c:v>
                </c:pt>
                <c:pt idx="52">
                  <c:v>1911.7131916137801</c:v>
                </c:pt>
                <c:pt idx="53">
                  <c:v>2050.8831841379001</c:v>
                </c:pt>
                <c:pt idx="54">
                  <c:v>1976.2430658365699</c:v>
                </c:pt>
                <c:pt idx="55">
                  <c:v>1957.54169107589</c:v>
                </c:pt>
                <c:pt idx="56">
                  <c:v>1900.16495800147</c:v>
                </c:pt>
                <c:pt idx="57">
                  <c:v>2070.63969556142</c:v>
                </c:pt>
                <c:pt idx="58">
                  <c:v>2125.1833466381299</c:v>
                </c:pt>
                <c:pt idx="59">
                  <c:v>2232.4161036353698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8-4711-89D0-0F4A99DAAF90}"/>
            </c:ext>
          </c:extLst>
        </c:ser>
        <c:ser>
          <c:idx val="2"/>
          <c:order val="4"/>
          <c:tx>
            <c:strRef>
              <c:f>'A2'!$D$4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'A2'!$D$5:$D$64</c:f>
              <c:numCache>
                <c:formatCode>#,##0</c:formatCode>
                <c:ptCount val="60"/>
                <c:pt idx="50">
                  <c:v>1291.2769492784801</c:v>
                </c:pt>
                <c:pt idx="51">
                  <c:v>1009.81972788369</c:v>
                </c:pt>
                <c:pt idx="52">
                  <c:v>1281.8549386489599</c:v>
                </c:pt>
                <c:pt idx="53">
                  <c:v>1421.0249311730799</c:v>
                </c:pt>
                <c:pt idx="54">
                  <c:v>1346.38481287175</c:v>
                </c:pt>
                <c:pt idx="55">
                  <c:v>1327.68343811107</c:v>
                </c:pt>
                <c:pt idx="56">
                  <c:v>1270.3067050366501</c:v>
                </c:pt>
                <c:pt idx="57">
                  <c:v>1440.7814425966001</c:v>
                </c:pt>
                <c:pt idx="58">
                  <c:v>1495.32509367332</c:v>
                </c:pt>
                <c:pt idx="59">
                  <c:v>1602.5578506705499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'A2'!$B$5:$B$64</c:f>
              <c:numCache>
                <c:formatCode>General</c:formatCode>
                <c:ptCount val="60"/>
                <c:pt idx="0">
                  <c:v>1937</c:v>
                </c:pt>
                <c:pt idx="1">
                  <c:v>1565</c:v>
                </c:pt>
                <c:pt idx="2">
                  <c:v>1331</c:v>
                </c:pt>
                <c:pt idx="3">
                  <c:v>1266</c:v>
                </c:pt>
                <c:pt idx="4">
                  <c:v>1571</c:v>
                </c:pt>
                <c:pt idx="5">
                  <c:v>1610</c:v>
                </c:pt>
                <c:pt idx="6">
                  <c:v>1757</c:v>
                </c:pt>
                <c:pt idx="7">
                  <c:v>1587</c:v>
                </c:pt>
                <c:pt idx="8">
                  <c:v>1641</c:v>
                </c:pt>
                <c:pt idx="9">
                  <c:v>1697</c:v>
                </c:pt>
                <c:pt idx="10">
                  <c:v>2026</c:v>
                </c:pt>
                <c:pt idx="11">
                  <c:v>1876</c:v>
                </c:pt>
                <c:pt idx="12">
                  <c:v>1826</c:v>
                </c:pt>
                <c:pt idx="13">
                  <c:v>1657</c:v>
                </c:pt>
                <c:pt idx="14">
                  <c:v>1597</c:v>
                </c:pt>
                <c:pt idx="15">
                  <c:v>1301</c:v>
                </c:pt>
                <c:pt idx="16">
                  <c:v>1521</c:v>
                </c:pt>
                <c:pt idx="17">
                  <c:v>1747</c:v>
                </c:pt>
                <c:pt idx="18">
                  <c:v>1648</c:v>
                </c:pt>
                <c:pt idx="19">
                  <c:v>1615</c:v>
                </c:pt>
                <c:pt idx="20">
                  <c:v>1661</c:v>
                </c:pt>
                <c:pt idx="21">
                  <c:v>1799</c:v>
                </c:pt>
                <c:pt idx="22">
                  <c:v>2117</c:v>
                </c:pt>
                <c:pt idx="23">
                  <c:v>2259</c:v>
                </c:pt>
                <c:pt idx="24">
                  <c:v>1886</c:v>
                </c:pt>
                <c:pt idx="25">
                  <c:v>1924</c:v>
                </c:pt>
                <c:pt idx="26">
                  <c:v>1714</c:v>
                </c:pt>
                <c:pt idx="27">
                  <c:v>1292</c:v>
                </c:pt>
                <c:pt idx="28">
                  <c:v>1691</c:v>
                </c:pt>
                <c:pt idx="29">
                  <c:v>1742</c:v>
                </c:pt>
                <c:pt idx="30">
                  <c:v>1620</c:v>
                </c:pt>
                <c:pt idx="31">
                  <c:v>1562</c:v>
                </c:pt>
                <c:pt idx="32">
                  <c:v>1620</c:v>
                </c:pt>
                <c:pt idx="33">
                  <c:v>1728</c:v>
                </c:pt>
                <c:pt idx="34">
                  <c:v>1711</c:v>
                </c:pt>
                <c:pt idx="35">
                  <c:v>1985</c:v>
                </c:pt>
                <c:pt idx="36">
                  <c:v>1970</c:v>
                </c:pt>
                <c:pt idx="37">
                  <c:v>1588</c:v>
                </c:pt>
                <c:pt idx="38">
                  <c:v>1492</c:v>
                </c:pt>
                <c:pt idx="39">
                  <c:v>1357</c:v>
                </c:pt>
                <c:pt idx="40">
                  <c:v>1504</c:v>
                </c:pt>
                <c:pt idx="41">
                  <c:v>1730</c:v>
                </c:pt>
                <c:pt idx="42">
                  <c:v>1702</c:v>
                </c:pt>
                <c:pt idx="43">
                  <c:v>1722</c:v>
                </c:pt>
                <c:pt idx="44">
                  <c:v>1551</c:v>
                </c:pt>
                <c:pt idx="45">
                  <c:v>1783</c:v>
                </c:pt>
                <c:pt idx="46">
                  <c:v>1908</c:v>
                </c:pt>
                <c:pt idx="47">
                  <c:v>1851</c:v>
                </c:pt>
                <c:pt idx="48">
                  <c:v>1536</c:v>
                </c:pt>
                <c:pt idx="49">
                  <c:v>1596</c:v>
                </c:pt>
                <c:pt idx="50">
                  <c:v>1233</c:v>
                </c:pt>
                <c:pt idx="51">
                  <c:v>1137</c:v>
                </c:pt>
                <c:pt idx="52">
                  <c:v>1150</c:v>
                </c:pt>
                <c:pt idx="53">
                  <c:v>1518</c:v>
                </c:pt>
                <c:pt idx="54">
                  <c:v>1381</c:v>
                </c:pt>
                <c:pt idx="55">
                  <c:v>1487</c:v>
                </c:pt>
                <c:pt idx="56">
                  <c:v>1392</c:v>
                </c:pt>
                <c:pt idx="57">
                  <c:v>1564</c:v>
                </c:pt>
                <c:pt idx="58">
                  <c:v>1409</c:v>
                </c:pt>
                <c:pt idx="59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8-4711-89D0-0F4A99DAAF90}"/>
            </c:ext>
          </c:extLst>
        </c:ser>
        <c:ser>
          <c:idx val="1"/>
          <c:order val="2"/>
          <c:tx>
            <c:strRef>
              <c:f>'A2'!$C$4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'A2'!$C$5:$C$64</c:f>
              <c:numCache>
                <c:formatCode>#,##0</c:formatCode>
                <c:ptCount val="60"/>
                <c:pt idx="50">
                  <c:v>1584.6668199357</c:v>
                </c:pt>
                <c:pt idx="51">
                  <c:v>1324.7488543661</c:v>
                </c:pt>
                <c:pt idx="52">
                  <c:v>1596.78406513137</c:v>
                </c:pt>
                <c:pt idx="53">
                  <c:v>1735.95405765549</c:v>
                </c:pt>
                <c:pt idx="54">
                  <c:v>1661.3139393541601</c:v>
                </c:pt>
                <c:pt idx="55">
                  <c:v>1642.6125645934801</c:v>
                </c:pt>
                <c:pt idx="56">
                  <c:v>1585.23583151906</c:v>
                </c:pt>
                <c:pt idx="57">
                  <c:v>1755.7105690790099</c:v>
                </c:pt>
                <c:pt idx="58">
                  <c:v>1810.2542201557201</c:v>
                </c:pt>
                <c:pt idx="59">
                  <c:v>1917.48697715296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1333</c:v>
                </c:pt>
                <c:pt idx="2" formatCode="General">
                  <c:v>1233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'A2.A1'!$E$6:$E$65</c:f>
              <c:numCache>
                <c:formatCode>#,##0</c:formatCode>
                <c:ptCount val="60"/>
                <c:pt idx="50">
                  <c:v>185.35516544784301</c:v>
                </c:pt>
                <c:pt idx="51">
                  <c:v>180.97304824355601</c:v>
                </c:pt>
                <c:pt idx="52">
                  <c:v>181.70340111093699</c:v>
                </c:pt>
                <c:pt idx="53">
                  <c:v>178.53853868561799</c:v>
                </c:pt>
                <c:pt idx="54">
                  <c:v>174.399872437125</c:v>
                </c:pt>
                <c:pt idx="55">
                  <c:v>181.946852066731</c:v>
                </c:pt>
                <c:pt idx="56">
                  <c:v>176.104029127681</c:v>
                </c:pt>
                <c:pt idx="57">
                  <c:v>179.025440597206</c:v>
                </c:pt>
                <c:pt idx="58">
                  <c:v>178.781989641412</c:v>
                </c:pt>
                <c:pt idx="59">
                  <c:v>177.80818581823701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F-42E4-98C3-3B8CA9BAE984}"/>
            </c:ext>
          </c:extLst>
        </c:ser>
        <c:ser>
          <c:idx val="2"/>
          <c:order val="4"/>
          <c:tx>
            <c:strRef>
              <c:f>'A2.A1'!$D$5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'A2.A1'!$D$6:$D$65</c:f>
              <c:numCache>
                <c:formatCode>#,##0</c:formatCode>
                <c:ptCount val="60"/>
                <c:pt idx="50">
                  <c:v>117.95565366544</c:v>
                </c:pt>
                <c:pt idx="51">
                  <c:v>113.573536461153</c:v>
                </c:pt>
                <c:pt idx="52">
                  <c:v>114.303889328534</c:v>
                </c:pt>
                <c:pt idx="53">
                  <c:v>111.139026903215</c:v>
                </c:pt>
                <c:pt idx="54">
                  <c:v>107.000360654722</c:v>
                </c:pt>
                <c:pt idx="55">
                  <c:v>114.547340284328</c:v>
                </c:pt>
                <c:pt idx="56">
                  <c:v>108.70451734527801</c:v>
                </c:pt>
                <c:pt idx="57">
                  <c:v>111.625928814803</c:v>
                </c:pt>
                <c:pt idx="58">
                  <c:v>111.382477859009</c:v>
                </c:pt>
                <c:pt idx="59">
                  <c:v>110.408674035834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'A2.A1'!$B$6:$B$65</c:f>
              <c:numCache>
                <c:formatCode>General</c:formatCode>
                <c:ptCount val="60"/>
                <c:pt idx="0">
                  <c:v>158</c:v>
                </c:pt>
                <c:pt idx="1">
                  <c:v>123</c:v>
                </c:pt>
                <c:pt idx="2">
                  <c:v>126</c:v>
                </c:pt>
                <c:pt idx="3">
                  <c:v>136</c:v>
                </c:pt>
                <c:pt idx="4">
                  <c:v>158</c:v>
                </c:pt>
                <c:pt idx="5">
                  <c:v>146</c:v>
                </c:pt>
                <c:pt idx="6">
                  <c:v>127</c:v>
                </c:pt>
                <c:pt idx="7">
                  <c:v>156</c:v>
                </c:pt>
                <c:pt idx="8">
                  <c:v>169</c:v>
                </c:pt>
                <c:pt idx="9">
                  <c:v>165</c:v>
                </c:pt>
                <c:pt idx="10">
                  <c:v>176</c:v>
                </c:pt>
                <c:pt idx="11">
                  <c:v>181</c:v>
                </c:pt>
                <c:pt idx="12">
                  <c:v>162</c:v>
                </c:pt>
                <c:pt idx="13">
                  <c:v>153</c:v>
                </c:pt>
                <c:pt idx="14">
                  <c:v>170</c:v>
                </c:pt>
                <c:pt idx="15">
                  <c:v>120</c:v>
                </c:pt>
                <c:pt idx="16">
                  <c:v>134</c:v>
                </c:pt>
                <c:pt idx="17">
                  <c:v>150</c:v>
                </c:pt>
                <c:pt idx="18">
                  <c:v>128</c:v>
                </c:pt>
                <c:pt idx="19">
                  <c:v>167</c:v>
                </c:pt>
                <c:pt idx="20">
                  <c:v>173</c:v>
                </c:pt>
                <c:pt idx="21">
                  <c:v>145</c:v>
                </c:pt>
                <c:pt idx="22">
                  <c:v>179</c:v>
                </c:pt>
                <c:pt idx="23">
                  <c:v>153</c:v>
                </c:pt>
                <c:pt idx="24">
                  <c:v>155</c:v>
                </c:pt>
                <c:pt idx="25">
                  <c:v>163</c:v>
                </c:pt>
                <c:pt idx="26">
                  <c:v>135</c:v>
                </c:pt>
                <c:pt idx="27">
                  <c:v>140</c:v>
                </c:pt>
                <c:pt idx="28">
                  <c:v>166</c:v>
                </c:pt>
                <c:pt idx="29">
                  <c:v>145</c:v>
                </c:pt>
                <c:pt idx="30">
                  <c:v>104</c:v>
                </c:pt>
                <c:pt idx="31">
                  <c:v>135</c:v>
                </c:pt>
                <c:pt idx="32">
                  <c:v>158</c:v>
                </c:pt>
                <c:pt idx="33">
                  <c:v>164</c:v>
                </c:pt>
                <c:pt idx="34">
                  <c:v>138</c:v>
                </c:pt>
                <c:pt idx="35">
                  <c:v>153</c:v>
                </c:pt>
                <c:pt idx="36">
                  <c:v>144</c:v>
                </c:pt>
                <c:pt idx="37">
                  <c:v>122</c:v>
                </c:pt>
                <c:pt idx="38">
                  <c:v>166</c:v>
                </c:pt>
                <c:pt idx="39">
                  <c:v>148</c:v>
                </c:pt>
                <c:pt idx="40">
                  <c:v>151</c:v>
                </c:pt>
                <c:pt idx="41">
                  <c:v>138</c:v>
                </c:pt>
                <c:pt idx="42">
                  <c:v>121</c:v>
                </c:pt>
                <c:pt idx="43">
                  <c:v>152</c:v>
                </c:pt>
                <c:pt idx="44">
                  <c:v>128</c:v>
                </c:pt>
                <c:pt idx="45">
                  <c:v>140</c:v>
                </c:pt>
                <c:pt idx="46">
                  <c:v>139</c:v>
                </c:pt>
                <c:pt idx="47">
                  <c:v>135</c:v>
                </c:pt>
                <c:pt idx="48">
                  <c:v>130</c:v>
                </c:pt>
                <c:pt idx="49">
                  <c:v>135</c:v>
                </c:pt>
                <c:pt idx="50">
                  <c:v>85</c:v>
                </c:pt>
                <c:pt idx="51">
                  <c:v>92</c:v>
                </c:pt>
                <c:pt idx="52">
                  <c:v>95</c:v>
                </c:pt>
                <c:pt idx="53">
                  <c:v>114</c:v>
                </c:pt>
                <c:pt idx="54">
                  <c:v>90</c:v>
                </c:pt>
                <c:pt idx="55">
                  <c:v>102</c:v>
                </c:pt>
                <c:pt idx="56">
                  <c:v>119</c:v>
                </c:pt>
                <c:pt idx="57">
                  <c:v>103</c:v>
                </c:pt>
                <c:pt idx="58">
                  <c:v>111</c:v>
                </c:pt>
                <c:pt idx="5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F-42E4-98C3-3B8CA9BAE984}"/>
            </c:ext>
          </c:extLst>
        </c:ser>
        <c:ser>
          <c:idx val="1"/>
          <c:order val="2"/>
          <c:tx>
            <c:strRef>
              <c:f>'A2.A1'!$C$5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'A2.A1'!$C$6:$C$65</c:f>
              <c:numCache>
                <c:formatCode>#,##0</c:formatCode>
                <c:ptCount val="60"/>
                <c:pt idx="50">
                  <c:v>151.65540955664099</c:v>
                </c:pt>
                <c:pt idx="51">
                  <c:v>147.27329235235399</c:v>
                </c:pt>
                <c:pt idx="52">
                  <c:v>148.00364521973501</c:v>
                </c:pt>
                <c:pt idx="53">
                  <c:v>144.838782794417</c:v>
                </c:pt>
                <c:pt idx="54">
                  <c:v>140.700116545924</c:v>
                </c:pt>
                <c:pt idx="55">
                  <c:v>148.24709617552901</c:v>
                </c:pt>
                <c:pt idx="56">
                  <c:v>142.40427323648001</c:v>
                </c:pt>
                <c:pt idx="57">
                  <c:v>145.32568470600401</c:v>
                </c:pt>
                <c:pt idx="58">
                  <c:v>145.082233750211</c:v>
                </c:pt>
                <c:pt idx="59">
                  <c:v>144.10842992703601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'A2.A2'!$E$6:$E$65</c:f>
              <c:numCache>
                <c:formatCode>#,##0</c:formatCode>
                <c:ptCount val="60"/>
                <c:pt idx="50">
                  <c:v>297.07359577926502</c:v>
                </c:pt>
                <c:pt idx="51">
                  <c:v>301.654208355403</c:v>
                </c:pt>
                <c:pt idx="52">
                  <c:v>301.654208355403</c:v>
                </c:pt>
                <c:pt idx="53">
                  <c:v>301.654208355403</c:v>
                </c:pt>
                <c:pt idx="54">
                  <c:v>301.654208355403</c:v>
                </c:pt>
                <c:pt idx="55">
                  <c:v>301.654208355403</c:v>
                </c:pt>
                <c:pt idx="56">
                  <c:v>301.654208355403</c:v>
                </c:pt>
                <c:pt idx="57">
                  <c:v>301.654208355403</c:v>
                </c:pt>
                <c:pt idx="58">
                  <c:v>301.654208355403</c:v>
                </c:pt>
                <c:pt idx="59">
                  <c:v>301.654208355403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8-47BB-93B0-C05C4FCADB43}"/>
            </c:ext>
          </c:extLst>
        </c:ser>
        <c:ser>
          <c:idx val="2"/>
          <c:order val="4"/>
          <c:tx>
            <c:strRef>
              <c:f>'A2.A2'!$D$5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'A2.A2'!$D$6:$D$65</c:f>
              <c:numCache>
                <c:formatCode>#,##0</c:formatCode>
                <c:ptCount val="60"/>
                <c:pt idx="50">
                  <c:v>175.60393266630601</c:v>
                </c:pt>
                <c:pt idx="51">
                  <c:v>176.21875691067601</c:v>
                </c:pt>
                <c:pt idx="52">
                  <c:v>176.21875691067601</c:v>
                </c:pt>
                <c:pt idx="53">
                  <c:v>176.21875691067601</c:v>
                </c:pt>
                <c:pt idx="54">
                  <c:v>176.21875691067601</c:v>
                </c:pt>
                <c:pt idx="55">
                  <c:v>176.21875691067601</c:v>
                </c:pt>
                <c:pt idx="56">
                  <c:v>176.21875691067601</c:v>
                </c:pt>
                <c:pt idx="57">
                  <c:v>176.21875691067601</c:v>
                </c:pt>
                <c:pt idx="58">
                  <c:v>176.21875691067601</c:v>
                </c:pt>
                <c:pt idx="59">
                  <c:v>176.21875691067601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'A2.A2'!$B$6:$B$65</c:f>
              <c:numCache>
                <c:formatCode>General</c:formatCode>
                <c:ptCount val="60"/>
                <c:pt idx="0">
                  <c:v>284</c:v>
                </c:pt>
                <c:pt idx="1">
                  <c:v>230</c:v>
                </c:pt>
                <c:pt idx="2">
                  <c:v>180</c:v>
                </c:pt>
                <c:pt idx="3">
                  <c:v>194</c:v>
                </c:pt>
                <c:pt idx="4">
                  <c:v>262</c:v>
                </c:pt>
                <c:pt idx="5">
                  <c:v>229</c:v>
                </c:pt>
                <c:pt idx="6">
                  <c:v>236</c:v>
                </c:pt>
                <c:pt idx="7">
                  <c:v>213</c:v>
                </c:pt>
                <c:pt idx="8">
                  <c:v>225</c:v>
                </c:pt>
                <c:pt idx="9">
                  <c:v>214</c:v>
                </c:pt>
                <c:pt idx="10">
                  <c:v>264</c:v>
                </c:pt>
                <c:pt idx="11">
                  <c:v>242</c:v>
                </c:pt>
                <c:pt idx="12">
                  <c:v>246</c:v>
                </c:pt>
                <c:pt idx="13">
                  <c:v>230</c:v>
                </c:pt>
                <c:pt idx="14">
                  <c:v>233</c:v>
                </c:pt>
                <c:pt idx="15">
                  <c:v>216</c:v>
                </c:pt>
                <c:pt idx="16">
                  <c:v>232</c:v>
                </c:pt>
                <c:pt idx="17">
                  <c:v>303</c:v>
                </c:pt>
                <c:pt idx="18">
                  <c:v>210</c:v>
                </c:pt>
                <c:pt idx="19">
                  <c:v>249</c:v>
                </c:pt>
                <c:pt idx="20">
                  <c:v>247</c:v>
                </c:pt>
                <c:pt idx="21">
                  <c:v>288</c:v>
                </c:pt>
                <c:pt idx="22">
                  <c:v>299</c:v>
                </c:pt>
                <c:pt idx="23">
                  <c:v>288</c:v>
                </c:pt>
                <c:pt idx="24">
                  <c:v>243</c:v>
                </c:pt>
                <c:pt idx="25">
                  <c:v>288</c:v>
                </c:pt>
                <c:pt idx="26">
                  <c:v>242</c:v>
                </c:pt>
                <c:pt idx="27">
                  <c:v>219</c:v>
                </c:pt>
                <c:pt idx="28">
                  <c:v>279</c:v>
                </c:pt>
                <c:pt idx="29">
                  <c:v>270</c:v>
                </c:pt>
                <c:pt idx="30">
                  <c:v>194</c:v>
                </c:pt>
                <c:pt idx="31">
                  <c:v>251</c:v>
                </c:pt>
                <c:pt idx="32">
                  <c:v>247</c:v>
                </c:pt>
                <c:pt idx="33">
                  <c:v>227</c:v>
                </c:pt>
                <c:pt idx="34">
                  <c:v>251</c:v>
                </c:pt>
                <c:pt idx="35">
                  <c:v>249</c:v>
                </c:pt>
                <c:pt idx="36">
                  <c:v>240</c:v>
                </c:pt>
                <c:pt idx="37">
                  <c:v>201</c:v>
                </c:pt>
                <c:pt idx="38">
                  <c:v>191</c:v>
                </c:pt>
                <c:pt idx="39">
                  <c:v>178</c:v>
                </c:pt>
                <c:pt idx="40">
                  <c:v>251</c:v>
                </c:pt>
                <c:pt idx="41">
                  <c:v>239</c:v>
                </c:pt>
                <c:pt idx="42">
                  <c:v>217</c:v>
                </c:pt>
                <c:pt idx="43">
                  <c:v>274</c:v>
                </c:pt>
                <c:pt idx="44">
                  <c:v>238</c:v>
                </c:pt>
                <c:pt idx="45">
                  <c:v>264</c:v>
                </c:pt>
                <c:pt idx="46">
                  <c:v>264</c:v>
                </c:pt>
                <c:pt idx="47">
                  <c:v>226</c:v>
                </c:pt>
                <c:pt idx="48">
                  <c:v>169</c:v>
                </c:pt>
                <c:pt idx="49">
                  <c:v>212</c:v>
                </c:pt>
                <c:pt idx="50">
                  <c:v>154</c:v>
                </c:pt>
                <c:pt idx="51">
                  <c:v>173</c:v>
                </c:pt>
                <c:pt idx="52">
                  <c:v>185</c:v>
                </c:pt>
                <c:pt idx="53">
                  <c:v>233</c:v>
                </c:pt>
                <c:pt idx="54">
                  <c:v>189</c:v>
                </c:pt>
                <c:pt idx="55">
                  <c:v>239</c:v>
                </c:pt>
                <c:pt idx="56">
                  <c:v>197</c:v>
                </c:pt>
                <c:pt idx="57">
                  <c:v>211</c:v>
                </c:pt>
                <c:pt idx="58">
                  <c:v>189</c:v>
                </c:pt>
                <c:pt idx="5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8-47BB-93B0-C05C4FCADB43}"/>
            </c:ext>
          </c:extLst>
        </c:ser>
        <c:ser>
          <c:idx val="1"/>
          <c:order val="2"/>
          <c:tx>
            <c:strRef>
              <c:f>'A2.A2'!$C$5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'A2.A2'!$C$6:$C$65</c:f>
              <c:numCache>
                <c:formatCode>#,##0</c:formatCode>
                <c:ptCount val="60"/>
                <c:pt idx="50">
                  <c:v>236.33876422278499</c:v>
                </c:pt>
                <c:pt idx="51">
                  <c:v>238.93648263303899</c:v>
                </c:pt>
                <c:pt idx="52">
                  <c:v>238.93648263303899</c:v>
                </c:pt>
                <c:pt idx="53">
                  <c:v>238.93648263303899</c:v>
                </c:pt>
                <c:pt idx="54">
                  <c:v>238.93648263303899</c:v>
                </c:pt>
                <c:pt idx="55">
                  <c:v>238.93648263303899</c:v>
                </c:pt>
                <c:pt idx="56">
                  <c:v>238.93648263303899</c:v>
                </c:pt>
                <c:pt idx="57">
                  <c:v>238.93648263303899</c:v>
                </c:pt>
                <c:pt idx="58">
                  <c:v>238.93648263303899</c:v>
                </c:pt>
                <c:pt idx="59">
                  <c:v>238.93648263303899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254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'A2.A3'!$E$6:$E$65</c:f>
              <c:numCache>
                <c:formatCode>#,##0</c:formatCode>
                <c:ptCount val="60"/>
                <c:pt idx="50">
                  <c:v>470.41847304069398</c:v>
                </c:pt>
                <c:pt idx="51">
                  <c:v>328.03778745380998</c:v>
                </c:pt>
                <c:pt idx="52">
                  <c:v>446.11221818359098</c:v>
                </c:pt>
                <c:pt idx="53">
                  <c:v>470.57519293181099</c:v>
                </c:pt>
                <c:pt idx="54">
                  <c:v>445.12334874131602</c:v>
                </c:pt>
                <c:pt idx="55">
                  <c:v>458.59579394511701</c:v>
                </c:pt>
                <c:pt idx="56">
                  <c:v>468.85015217538501</c:v>
                </c:pt>
                <c:pt idx="57">
                  <c:v>510.02177332098199</c:v>
                </c:pt>
                <c:pt idx="58">
                  <c:v>545.73223472844199</c:v>
                </c:pt>
                <c:pt idx="59">
                  <c:v>546.57292195574405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5-4A2E-B321-BCBAFFD3E222}"/>
            </c:ext>
          </c:extLst>
        </c:ser>
        <c:ser>
          <c:idx val="2"/>
          <c:order val="4"/>
          <c:tx>
            <c:strRef>
              <c:f>'A2.A3'!$D$5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'A2.A3'!$D$6:$D$65</c:f>
              <c:numCache>
                <c:formatCode>#,##0</c:formatCode>
                <c:ptCount val="60"/>
                <c:pt idx="50">
                  <c:v>307.56691933232702</c:v>
                </c:pt>
                <c:pt idx="51">
                  <c:v>157.83763019021001</c:v>
                </c:pt>
                <c:pt idx="52">
                  <c:v>273.77451869889398</c:v>
                </c:pt>
                <c:pt idx="53">
                  <c:v>264.37139667848197</c:v>
                </c:pt>
                <c:pt idx="54">
                  <c:v>228.251068528747</c:v>
                </c:pt>
                <c:pt idx="55">
                  <c:v>236.978643359085</c:v>
                </c:pt>
                <c:pt idx="56">
                  <c:v>229.923855751861</c:v>
                </c:pt>
                <c:pt idx="57">
                  <c:v>260.39486920612097</c:v>
                </c:pt>
                <c:pt idx="58">
                  <c:v>289.691990642647</c:v>
                </c:pt>
                <c:pt idx="59">
                  <c:v>278.855127094723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'A2.A3'!$B$6:$B$65</c:f>
              <c:numCache>
                <c:formatCode>General</c:formatCode>
                <c:ptCount val="60"/>
                <c:pt idx="0">
                  <c:v>454</c:v>
                </c:pt>
                <c:pt idx="1">
                  <c:v>361</c:v>
                </c:pt>
                <c:pt idx="2">
                  <c:v>288</c:v>
                </c:pt>
                <c:pt idx="3">
                  <c:v>289</c:v>
                </c:pt>
                <c:pt idx="4">
                  <c:v>337</c:v>
                </c:pt>
                <c:pt idx="5">
                  <c:v>363</c:v>
                </c:pt>
                <c:pt idx="6">
                  <c:v>377</c:v>
                </c:pt>
                <c:pt idx="7">
                  <c:v>375</c:v>
                </c:pt>
                <c:pt idx="8">
                  <c:v>371</c:v>
                </c:pt>
                <c:pt idx="9">
                  <c:v>415</c:v>
                </c:pt>
                <c:pt idx="10">
                  <c:v>461</c:v>
                </c:pt>
                <c:pt idx="11">
                  <c:v>461</c:v>
                </c:pt>
                <c:pt idx="12">
                  <c:v>448</c:v>
                </c:pt>
                <c:pt idx="13">
                  <c:v>359</c:v>
                </c:pt>
                <c:pt idx="14">
                  <c:v>391</c:v>
                </c:pt>
                <c:pt idx="15">
                  <c:v>332</c:v>
                </c:pt>
                <c:pt idx="16">
                  <c:v>396</c:v>
                </c:pt>
                <c:pt idx="17">
                  <c:v>403</c:v>
                </c:pt>
                <c:pt idx="18">
                  <c:v>375</c:v>
                </c:pt>
                <c:pt idx="19">
                  <c:v>369</c:v>
                </c:pt>
                <c:pt idx="20">
                  <c:v>413</c:v>
                </c:pt>
                <c:pt idx="21">
                  <c:v>466</c:v>
                </c:pt>
                <c:pt idx="22">
                  <c:v>479</c:v>
                </c:pt>
                <c:pt idx="23">
                  <c:v>543</c:v>
                </c:pt>
                <c:pt idx="24">
                  <c:v>441</c:v>
                </c:pt>
                <c:pt idx="25">
                  <c:v>422</c:v>
                </c:pt>
                <c:pt idx="26">
                  <c:v>445</c:v>
                </c:pt>
                <c:pt idx="27">
                  <c:v>277</c:v>
                </c:pt>
                <c:pt idx="28">
                  <c:v>413</c:v>
                </c:pt>
                <c:pt idx="29">
                  <c:v>405</c:v>
                </c:pt>
                <c:pt idx="30">
                  <c:v>353</c:v>
                </c:pt>
                <c:pt idx="31">
                  <c:v>369</c:v>
                </c:pt>
                <c:pt idx="32">
                  <c:v>389</c:v>
                </c:pt>
                <c:pt idx="33">
                  <c:v>416</c:v>
                </c:pt>
                <c:pt idx="34">
                  <c:v>417</c:v>
                </c:pt>
                <c:pt idx="35">
                  <c:v>418</c:v>
                </c:pt>
                <c:pt idx="36">
                  <c:v>485</c:v>
                </c:pt>
                <c:pt idx="37">
                  <c:v>394</c:v>
                </c:pt>
                <c:pt idx="38">
                  <c:v>365</c:v>
                </c:pt>
                <c:pt idx="39">
                  <c:v>308</c:v>
                </c:pt>
                <c:pt idx="40">
                  <c:v>346</c:v>
                </c:pt>
                <c:pt idx="41">
                  <c:v>373</c:v>
                </c:pt>
                <c:pt idx="42">
                  <c:v>403</c:v>
                </c:pt>
                <c:pt idx="43">
                  <c:v>384</c:v>
                </c:pt>
                <c:pt idx="44">
                  <c:v>358</c:v>
                </c:pt>
                <c:pt idx="45">
                  <c:v>423</c:v>
                </c:pt>
                <c:pt idx="46">
                  <c:v>485</c:v>
                </c:pt>
                <c:pt idx="47">
                  <c:v>468</c:v>
                </c:pt>
                <c:pt idx="48">
                  <c:v>395</c:v>
                </c:pt>
                <c:pt idx="49">
                  <c:v>398</c:v>
                </c:pt>
                <c:pt idx="50">
                  <c:v>298</c:v>
                </c:pt>
                <c:pt idx="51">
                  <c:v>268</c:v>
                </c:pt>
                <c:pt idx="52">
                  <c:v>249</c:v>
                </c:pt>
                <c:pt idx="53">
                  <c:v>357</c:v>
                </c:pt>
                <c:pt idx="54">
                  <c:v>344</c:v>
                </c:pt>
                <c:pt idx="55">
                  <c:v>325</c:v>
                </c:pt>
                <c:pt idx="56">
                  <c:v>340</c:v>
                </c:pt>
                <c:pt idx="57">
                  <c:v>392</c:v>
                </c:pt>
                <c:pt idx="58">
                  <c:v>324</c:v>
                </c:pt>
                <c:pt idx="59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5-4A2E-B321-BCBAFFD3E222}"/>
            </c:ext>
          </c:extLst>
        </c:ser>
        <c:ser>
          <c:idx val="1"/>
          <c:order val="2"/>
          <c:tx>
            <c:strRef>
              <c:f>'A2.A3'!$C$5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'A2.A3'!$C$6:$C$65</c:f>
              <c:numCache>
                <c:formatCode>#,##0</c:formatCode>
                <c:ptCount val="60"/>
                <c:pt idx="50">
                  <c:v>388.99269618651101</c:v>
                </c:pt>
                <c:pt idx="51">
                  <c:v>242.93770882200999</c:v>
                </c:pt>
                <c:pt idx="52">
                  <c:v>359.94336844124302</c:v>
                </c:pt>
                <c:pt idx="53">
                  <c:v>367.473294805146</c:v>
                </c:pt>
                <c:pt idx="54">
                  <c:v>336.68720863503199</c:v>
                </c:pt>
                <c:pt idx="55">
                  <c:v>347.78721865210099</c:v>
                </c:pt>
                <c:pt idx="56">
                  <c:v>349.38700396362299</c:v>
                </c:pt>
                <c:pt idx="57">
                  <c:v>385.20832126355202</c:v>
                </c:pt>
                <c:pt idx="58">
                  <c:v>417.71211268554401</c:v>
                </c:pt>
                <c:pt idx="59">
                  <c:v>412.71402452523398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398</c:v>
                </c:pt>
                <c:pt idx="2" formatCode="General">
                  <c:v>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'A2.A4'!$E$6:$E$65</c:f>
              <c:numCache>
                <c:formatCode>#,##0</c:formatCode>
                <c:ptCount val="60"/>
                <c:pt idx="50">
                  <c:v>208.43277412832501</c:v>
                </c:pt>
                <c:pt idx="51">
                  <c:v>200.762315540933</c:v>
                </c:pt>
                <c:pt idx="52">
                  <c:v>202.54204208594999</c:v>
                </c:pt>
                <c:pt idx="53">
                  <c:v>259.763490297023</c:v>
                </c:pt>
                <c:pt idx="54">
                  <c:v>284.763490297023</c:v>
                </c:pt>
                <c:pt idx="55">
                  <c:v>232.763490297023</c:v>
                </c:pt>
                <c:pt idx="56">
                  <c:v>210.763490297023</c:v>
                </c:pt>
                <c:pt idx="57">
                  <c:v>270.763490297023</c:v>
                </c:pt>
                <c:pt idx="58">
                  <c:v>271.763490297023</c:v>
                </c:pt>
                <c:pt idx="59">
                  <c:v>227.763490297023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7-4459-9F6A-99B11F086CC3}"/>
            </c:ext>
          </c:extLst>
        </c:ser>
        <c:ser>
          <c:idx val="2"/>
          <c:order val="4"/>
          <c:tx>
            <c:strRef>
              <c:f>'A2.A4'!$D$5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'A2.A4'!$D$6:$D$65</c:f>
              <c:numCache>
                <c:formatCode>#,##0</c:formatCode>
                <c:ptCount val="60"/>
                <c:pt idx="50">
                  <c:v>108.450963110963</c:v>
                </c:pt>
                <c:pt idx="51">
                  <c:v>97.336073061414098</c:v>
                </c:pt>
                <c:pt idx="52">
                  <c:v>98.597698660418203</c:v>
                </c:pt>
                <c:pt idx="53">
                  <c:v>154.236509702977</c:v>
                </c:pt>
                <c:pt idx="54">
                  <c:v>179.236509702977</c:v>
                </c:pt>
                <c:pt idx="55">
                  <c:v>127.236509702977</c:v>
                </c:pt>
                <c:pt idx="56">
                  <c:v>105.236509702977</c:v>
                </c:pt>
                <c:pt idx="57">
                  <c:v>165.236509702977</c:v>
                </c:pt>
                <c:pt idx="58">
                  <c:v>166.236509702977</c:v>
                </c:pt>
                <c:pt idx="59">
                  <c:v>122.236509702977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'A2.A4'!$B$6:$B$65</c:f>
              <c:numCache>
                <c:formatCode>General</c:formatCode>
                <c:ptCount val="60"/>
                <c:pt idx="0">
                  <c:v>216</c:v>
                </c:pt>
                <c:pt idx="1">
                  <c:v>176</c:v>
                </c:pt>
                <c:pt idx="2">
                  <c:v>159</c:v>
                </c:pt>
                <c:pt idx="3">
                  <c:v>141</c:v>
                </c:pt>
                <c:pt idx="4">
                  <c:v>186</c:v>
                </c:pt>
                <c:pt idx="5">
                  <c:v>177</c:v>
                </c:pt>
                <c:pt idx="6">
                  <c:v>194</c:v>
                </c:pt>
                <c:pt idx="7">
                  <c:v>179</c:v>
                </c:pt>
                <c:pt idx="8">
                  <c:v>168</c:v>
                </c:pt>
                <c:pt idx="9">
                  <c:v>195</c:v>
                </c:pt>
                <c:pt idx="10">
                  <c:v>220</c:v>
                </c:pt>
                <c:pt idx="11">
                  <c:v>195</c:v>
                </c:pt>
                <c:pt idx="12">
                  <c:v>186</c:v>
                </c:pt>
                <c:pt idx="13">
                  <c:v>178</c:v>
                </c:pt>
                <c:pt idx="14">
                  <c:v>177</c:v>
                </c:pt>
                <c:pt idx="15">
                  <c:v>134</c:v>
                </c:pt>
                <c:pt idx="16">
                  <c:v>156</c:v>
                </c:pt>
                <c:pt idx="17">
                  <c:v>174</c:v>
                </c:pt>
                <c:pt idx="18">
                  <c:v>182</c:v>
                </c:pt>
                <c:pt idx="19">
                  <c:v>176</c:v>
                </c:pt>
                <c:pt idx="20">
                  <c:v>179</c:v>
                </c:pt>
                <c:pt idx="21">
                  <c:v>180</c:v>
                </c:pt>
                <c:pt idx="22">
                  <c:v>255</c:v>
                </c:pt>
                <c:pt idx="23">
                  <c:v>246</c:v>
                </c:pt>
                <c:pt idx="24">
                  <c:v>196</c:v>
                </c:pt>
                <c:pt idx="25">
                  <c:v>191</c:v>
                </c:pt>
                <c:pt idx="26">
                  <c:v>207</c:v>
                </c:pt>
                <c:pt idx="27">
                  <c:v>145</c:v>
                </c:pt>
                <c:pt idx="28">
                  <c:v>144</c:v>
                </c:pt>
                <c:pt idx="29">
                  <c:v>187</c:v>
                </c:pt>
                <c:pt idx="30">
                  <c:v>188</c:v>
                </c:pt>
                <c:pt idx="31">
                  <c:v>178</c:v>
                </c:pt>
                <c:pt idx="32">
                  <c:v>161</c:v>
                </c:pt>
                <c:pt idx="33">
                  <c:v>180</c:v>
                </c:pt>
                <c:pt idx="34">
                  <c:v>173</c:v>
                </c:pt>
                <c:pt idx="35">
                  <c:v>224</c:v>
                </c:pt>
                <c:pt idx="36">
                  <c:v>204</c:v>
                </c:pt>
                <c:pt idx="37">
                  <c:v>151</c:v>
                </c:pt>
                <c:pt idx="38">
                  <c:v>165</c:v>
                </c:pt>
                <c:pt idx="39">
                  <c:v>154</c:v>
                </c:pt>
                <c:pt idx="40">
                  <c:v>150</c:v>
                </c:pt>
                <c:pt idx="41">
                  <c:v>207</c:v>
                </c:pt>
                <c:pt idx="42">
                  <c:v>232</c:v>
                </c:pt>
                <c:pt idx="43">
                  <c:v>180</c:v>
                </c:pt>
                <c:pt idx="44">
                  <c:v>158</c:v>
                </c:pt>
                <c:pt idx="45">
                  <c:v>218</c:v>
                </c:pt>
                <c:pt idx="46">
                  <c:v>219</c:v>
                </c:pt>
                <c:pt idx="47">
                  <c:v>175</c:v>
                </c:pt>
                <c:pt idx="48">
                  <c:v>166</c:v>
                </c:pt>
                <c:pt idx="49">
                  <c:v>160</c:v>
                </c:pt>
                <c:pt idx="50">
                  <c:v>142</c:v>
                </c:pt>
                <c:pt idx="51">
                  <c:v>125</c:v>
                </c:pt>
                <c:pt idx="52">
                  <c:v>129</c:v>
                </c:pt>
                <c:pt idx="53">
                  <c:v>158</c:v>
                </c:pt>
                <c:pt idx="54">
                  <c:v>147</c:v>
                </c:pt>
                <c:pt idx="55">
                  <c:v>166</c:v>
                </c:pt>
                <c:pt idx="56">
                  <c:v>152</c:v>
                </c:pt>
                <c:pt idx="57">
                  <c:v>152</c:v>
                </c:pt>
                <c:pt idx="58">
                  <c:v>151</c:v>
                </c:pt>
                <c:pt idx="5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7-4459-9F6A-99B11F086CC3}"/>
            </c:ext>
          </c:extLst>
        </c:ser>
        <c:ser>
          <c:idx val="1"/>
          <c:order val="2"/>
          <c:tx>
            <c:strRef>
              <c:f>'A2.A4'!$C$5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'A2.A4'!$C$6:$C$65</c:f>
              <c:numCache>
                <c:formatCode>#,##0</c:formatCode>
                <c:ptCount val="60"/>
                <c:pt idx="50">
                  <c:v>158.441868619644</c:v>
                </c:pt>
                <c:pt idx="51">
                  <c:v>149.049194301174</c:v>
                </c:pt>
                <c:pt idx="52">
                  <c:v>150.56987037318399</c:v>
                </c:pt>
                <c:pt idx="53">
                  <c:v>207</c:v>
                </c:pt>
                <c:pt idx="54">
                  <c:v>232</c:v>
                </c:pt>
                <c:pt idx="55">
                  <c:v>180</c:v>
                </c:pt>
                <c:pt idx="56">
                  <c:v>158</c:v>
                </c:pt>
                <c:pt idx="57">
                  <c:v>218</c:v>
                </c:pt>
                <c:pt idx="58">
                  <c:v>219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242</c:v>
                </c:pt>
                <c:pt idx="2" formatCode="General">
                  <c:v>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'A2.A5'!$E$6:$E$65</c:f>
              <c:numCache>
                <c:formatCode>#,##0</c:formatCode>
                <c:ptCount val="60"/>
                <c:pt idx="50">
                  <c:v>161.907945188106</c:v>
                </c:pt>
                <c:pt idx="51">
                  <c:v>163.35009852613001</c:v>
                </c:pt>
                <c:pt idx="52">
                  <c:v>190.08764949230601</c:v>
                </c:pt>
                <c:pt idx="53">
                  <c:v>194.36945581716401</c:v>
                </c:pt>
                <c:pt idx="54">
                  <c:v>198.10109429879401</c:v>
                </c:pt>
                <c:pt idx="55">
                  <c:v>188.931756338767</c:v>
                </c:pt>
                <c:pt idx="56">
                  <c:v>173.91416892283999</c:v>
                </c:pt>
                <c:pt idx="57">
                  <c:v>197.55676126370801</c:v>
                </c:pt>
                <c:pt idx="58">
                  <c:v>226.99952583162599</c:v>
                </c:pt>
                <c:pt idx="59">
                  <c:v>226.531231002521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E-4FAF-B5AE-6A950726B457}"/>
            </c:ext>
          </c:extLst>
        </c:ser>
        <c:ser>
          <c:idx val="2"/>
          <c:order val="4"/>
          <c:tx>
            <c:strRef>
              <c:f>'A2.A5'!$D$5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'A2.A5'!$D$6:$D$65</c:f>
              <c:numCache>
                <c:formatCode>#,##0</c:formatCode>
                <c:ptCount val="60"/>
                <c:pt idx="50">
                  <c:v>64.752836015630706</c:v>
                </c:pt>
                <c:pt idx="51">
                  <c:v>55.393991711234399</c:v>
                </c:pt>
                <c:pt idx="52">
                  <c:v>79.749589923402397</c:v>
                </c:pt>
                <c:pt idx="53">
                  <c:v>83.479753846975996</c:v>
                </c:pt>
                <c:pt idx="54">
                  <c:v>87.082316369977207</c:v>
                </c:pt>
                <c:pt idx="55">
                  <c:v>77.882705400014103</c:v>
                </c:pt>
                <c:pt idx="56">
                  <c:v>62.858013958708199</c:v>
                </c:pt>
                <c:pt idx="57">
                  <c:v>86.498939016484499</c:v>
                </c:pt>
                <c:pt idx="58">
                  <c:v>115.941312268666</c:v>
                </c:pt>
                <c:pt idx="59">
                  <c:v>115.472925596075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149</c:v>
                </c:pt>
                <c:pt idx="2">
                  <c:v>119</c:v>
                </c:pt>
                <c:pt idx="3">
                  <c:v>113</c:v>
                </c:pt>
                <c:pt idx="4">
                  <c:v>131</c:v>
                </c:pt>
                <c:pt idx="5">
                  <c:v>107</c:v>
                </c:pt>
                <c:pt idx="6">
                  <c:v>169</c:v>
                </c:pt>
                <c:pt idx="7">
                  <c:v>132</c:v>
                </c:pt>
                <c:pt idx="8">
                  <c:v>128</c:v>
                </c:pt>
                <c:pt idx="9">
                  <c:v>143</c:v>
                </c:pt>
                <c:pt idx="10">
                  <c:v>179</c:v>
                </c:pt>
                <c:pt idx="11">
                  <c:v>147</c:v>
                </c:pt>
                <c:pt idx="12">
                  <c:v>129</c:v>
                </c:pt>
                <c:pt idx="13">
                  <c:v>145</c:v>
                </c:pt>
                <c:pt idx="14">
                  <c:v>122</c:v>
                </c:pt>
                <c:pt idx="15">
                  <c:v>97</c:v>
                </c:pt>
                <c:pt idx="16">
                  <c:v>113</c:v>
                </c:pt>
                <c:pt idx="17">
                  <c:v>137</c:v>
                </c:pt>
                <c:pt idx="18">
                  <c:v>156</c:v>
                </c:pt>
                <c:pt idx="19">
                  <c:v>124</c:v>
                </c:pt>
                <c:pt idx="20">
                  <c:v>135</c:v>
                </c:pt>
                <c:pt idx="21">
                  <c:v>136</c:v>
                </c:pt>
                <c:pt idx="22">
                  <c:v>194</c:v>
                </c:pt>
                <c:pt idx="23">
                  <c:v>242</c:v>
                </c:pt>
                <c:pt idx="24">
                  <c:v>194</c:v>
                </c:pt>
                <c:pt idx="25">
                  <c:v>186</c:v>
                </c:pt>
                <c:pt idx="26">
                  <c:v>129</c:v>
                </c:pt>
                <c:pt idx="27">
                  <c:v>110</c:v>
                </c:pt>
                <c:pt idx="28">
                  <c:v>155</c:v>
                </c:pt>
                <c:pt idx="29">
                  <c:v>136</c:v>
                </c:pt>
                <c:pt idx="30">
                  <c:v>130</c:v>
                </c:pt>
                <c:pt idx="31">
                  <c:v>124</c:v>
                </c:pt>
                <c:pt idx="32">
                  <c:v>116</c:v>
                </c:pt>
                <c:pt idx="33">
                  <c:v>154</c:v>
                </c:pt>
                <c:pt idx="34">
                  <c:v>171</c:v>
                </c:pt>
                <c:pt idx="35">
                  <c:v>186</c:v>
                </c:pt>
                <c:pt idx="36">
                  <c:v>195</c:v>
                </c:pt>
                <c:pt idx="37">
                  <c:v>142</c:v>
                </c:pt>
                <c:pt idx="38">
                  <c:v>128</c:v>
                </c:pt>
                <c:pt idx="39">
                  <c:v>123</c:v>
                </c:pt>
                <c:pt idx="40">
                  <c:v>123</c:v>
                </c:pt>
                <c:pt idx="41">
                  <c:v>145</c:v>
                </c:pt>
                <c:pt idx="42">
                  <c:v>156</c:v>
                </c:pt>
                <c:pt idx="43">
                  <c:v>143</c:v>
                </c:pt>
                <c:pt idx="44">
                  <c:v>121</c:v>
                </c:pt>
                <c:pt idx="45">
                  <c:v>131</c:v>
                </c:pt>
                <c:pt idx="46">
                  <c:v>172</c:v>
                </c:pt>
                <c:pt idx="47">
                  <c:v>157</c:v>
                </c:pt>
                <c:pt idx="48">
                  <c:v>127</c:v>
                </c:pt>
                <c:pt idx="49">
                  <c:v>132</c:v>
                </c:pt>
                <c:pt idx="50">
                  <c:v>114</c:v>
                </c:pt>
                <c:pt idx="51">
                  <c:v>79</c:v>
                </c:pt>
                <c:pt idx="52">
                  <c:v>98</c:v>
                </c:pt>
                <c:pt idx="53">
                  <c:v>133</c:v>
                </c:pt>
                <c:pt idx="54">
                  <c:v>126</c:v>
                </c:pt>
                <c:pt idx="55">
                  <c:v>131</c:v>
                </c:pt>
                <c:pt idx="56">
                  <c:v>110</c:v>
                </c:pt>
                <c:pt idx="57">
                  <c:v>125</c:v>
                </c:pt>
                <c:pt idx="58">
                  <c:v>122</c:v>
                </c:pt>
                <c:pt idx="59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E-4FAF-B5AE-6A950726B457}"/>
            </c:ext>
          </c:extLst>
        </c:ser>
        <c:ser>
          <c:idx val="1"/>
          <c:order val="2"/>
          <c:tx>
            <c:strRef>
              <c:f>'A2.A5'!$C$5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'A2.A5'!$C$6:$C$65</c:f>
              <c:numCache>
                <c:formatCode>#,##0</c:formatCode>
                <c:ptCount val="60"/>
                <c:pt idx="50">
                  <c:v>113.330390601869</c:v>
                </c:pt>
                <c:pt idx="51">
                  <c:v>109.372045118682</c:v>
                </c:pt>
                <c:pt idx="52">
                  <c:v>134.91861970785399</c:v>
                </c:pt>
                <c:pt idx="53">
                  <c:v>138.92460483207</c:v>
                </c:pt>
                <c:pt idx="54">
                  <c:v>142.59170533438501</c:v>
                </c:pt>
                <c:pt idx="55">
                  <c:v>133.40723086939099</c:v>
                </c:pt>
                <c:pt idx="56">
                  <c:v>118.386091440774</c:v>
                </c:pt>
                <c:pt idx="57">
                  <c:v>142.02785014009601</c:v>
                </c:pt>
                <c:pt idx="58">
                  <c:v>171.47041905014601</c:v>
                </c:pt>
                <c:pt idx="59">
                  <c:v>171.00207829929801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214</c:v>
                </c:pt>
                <c:pt idx="2" formatCode="General">
                  <c:v>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'A2.A6'!$E$6:$E$65</c:f>
              <c:numCache>
                <c:formatCode>#,##0</c:formatCode>
                <c:ptCount val="60"/>
                <c:pt idx="50">
                  <c:v>284.876532955171</c:v>
                </c:pt>
                <c:pt idx="51">
                  <c:v>264.43391338037998</c:v>
                </c:pt>
                <c:pt idx="52">
                  <c:v>298.05216998073598</c:v>
                </c:pt>
                <c:pt idx="53">
                  <c:v>341.52384022442197</c:v>
                </c:pt>
                <c:pt idx="54">
                  <c:v>329.220623961434</c:v>
                </c:pt>
                <c:pt idx="55">
                  <c:v>321.196136120755</c:v>
                </c:pt>
                <c:pt idx="56">
                  <c:v>307.55399377297198</c:v>
                </c:pt>
                <c:pt idx="57">
                  <c:v>349.74052674527201</c:v>
                </c:pt>
                <c:pt idx="58">
                  <c:v>364.69332933751502</c:v>
                </c:pt>
                <c:pt idx="59">
                  <c:v>376.86286229229898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8-4C9E-9721-6B466DD27F51}"/>
            </c:ext>
          </c:extLst>
        </c:ser>
        <c:ser>
          <c:idx val="2"/>
          <c:order val="4"/>
          <c:tx>
            <c:strRef>
              <c:f>'A2.A6'!$D$5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'A2.A6'!$D$6:$D$65</c:f>
              <c:numCache>
                <c:formatCode>#,##0</c:formatCode>
                <c:ptCount val="60"/>
                <c:pt idx="50">
                  <c:v>163.36178294089001</c:v>
                </c:pt>
                <c:pt idx="51">
                  <c:v>142.91916336609901</c:v>
                </c:pt>
                <c:pt idx="52">
                  <c:v>176.53741996645499</c:v>
                </c:pt>
                <c:pt idx="53">
                  <c:v>220.00909021014101</c:v>
                </c:pt>
                <c:pt idx="54">
                  <c:v>207.70587394715301</c:v>
                </c:pt>
                <c:pt idx="55">
                  <c:v>199.68138610647401</c:v>
                </c:pt>
                <c:pt idx="56">
                  <c:v>186.03924375869201</c:v>
                </c:pt>
                <c:pt idx="57">
                  <c:v>228.22577673099099</c:v>
                </c:pt>
                <c:pt idx="58">
                  <c:v>243.178579323235</c:v>
                </c:pt>
                <c:pt idx="59">
                  <c:v>255.34811227801899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'A2.A6'!$B$6:$B$65</c:f>
              <c:numCache>
                <c:formatCode>General</c:formatCode>
                <c:ptCount val="60"/>
                <c:pt idx="0">
                  <c:v>335</c:v>
                </c:pt>
                <c:pt idx="1">
                  <c:v>228</c:v>
                </c:pt>
                <c:pt idx="2">
                  <c:v>201</c:v>
                </c:pt>
                <c:pt idx="3">
                  <c:v>179</c:v>
                </c:pt>
                <c:pt idx="4">
                  <c:v>238</c:v>
                </c:pt>
                <c:pt idx="5">
                  <c:v>280</c:v>
                </c:pt>
                <c:pt idx="6">
                  <c:v>308</c:v>
                </c:pt>
                <c:pt idx="7">
                  <c:v>254</c:v>
                </c:pt>
                <c:pt idx="8">
                  <c:v>254</c:v>
                </c:pt>
                <c:pt idx="9">
                  <c:v>258</c:v>
                </c:pt>
                <c:pt idx="10">
                  <c:v>335</c:v>
                </c:pt>
                <c:pt idx="11">
                  <c:v>304</c:v>
                </c:pt>
                <c:pt idx="12">
                  <c:v>284</c:v>
                </c:pt>
                <c:pt idx="13">
                  <c:v>264</c:v>
                </c:pt>
                <c:pt idx="14">
                  <c:v>215</c:v>
                </c:pt>
                <c:pt idx="15">
                  <c:v>213</c:v>
                </c:pt>
                <c:pt idx="16">
                  <c:v>237</c:v>
                </c:pt>
                <c:pt idx="17">
                  <c:v>247</c:v>
                </c:pt>
                <c:pt idx="18">
                  <c:v>267</c:v>
                </c:pt>
                <c:pt idx="19">
                  <c:v>240</c:v>
                </c:pt>
                <c:pt idx="20">
                  <c:v>217</c:v>
                </c:pt>
                <c:pt idx="21">
                  <c:v>279</c:v>
                </c:pt>
                <c:pt idx="22">
                  <c:v>308</c:v>
                </c:pt>
                <c:pt idx="23">
                  <c:v>352</c:v>
                </c:pt>
                <c:pt idx="24">
                  <c:v>254</c:v>
                </c:pt>
                <c:pt idx="25">
                  <c:v>300</c:v>
                </c:pt>
                <c:pt idx="26">
                  <c:v>259</c:v>
                </c:pt>
                <c:pt idx="27">
                  <c:v>184</c:v>
                </c:pt>
                <c:pt idx="28">
                  <c:v>250</c:v>
                </c:pt>
                <c:pt idx="29">
                  <c:v>284</c:v>
                </c:pt>
                <c:pt idx="30">
                  <c:v>270</c:v>
                </c:pt>
                <c:pt idx="31">
                  <c:v>226</c:v>
                </c:pt>
                <c:pt idx="32">
                  <c:v>260</c:v>
                </c:pt>
                <c:pt idx="33">
                  <c:v>268</c:v>
                </c:pt>
                <c:pt idx="34">
                  <c:v>276</c:v>
                </c:pt>
                <c:pt idx="35">
                  <c:v>337</c:v>
                </c:pt>
                <c:pt idx="36">
                  <c:v>313</c:v>
                </c:pt>
                <c:pt idx="37">
                  <c:v>294</c:v>
                </c:pt>
                <c:pt idx="38">
                  <c:v>214</c:v>
                </c:pt>
                <c:pt idx="39">
                  <c:v>221</c:v>
                </c:pt>
                <c:pt idx="40">
                  <c:v>229</c:v>
                </c:pt>
                <c:pt idx="41">
                  <c:v>294</c:v>
                </c:pt>
                <c:pt idx="42">
                  <c:v>254</c:v>
                </c:pt>
                <c:pt idx="43">
                  <c:v>294</c:v>
                </c:pt>
                <c:pt idx="44">
                  <c:v>249</c:v>
                </c:pt>
                <c:pt idx="45">
                  <c:v>318</c:v>
                </c:pt>
                <c:pt idx="46">
                  <c:v>309</c:v>
                </c:pt>
                <c:pt idx="47">
                  <c:v>291</c:v>
                </c:pt>
                <c:pt idx="48">
                  <c:v>236</c:v>
                </c:pt>
                <c:pt idx="49">
                  <c:v>272</c:v>
                </c:pt>
                <c:pt idx="50">
                  <c:v>219</c:v>
                </c:pt>
                <c:pt idx="51">
                  <c:v>208</c:v>
                </c:pt>
                <c:pt idx="52">
                  <c:v>188</c:v>
                </c:pt>
                <c:pt idx="53">
                  <c:v>243</c:v>
                </c:pt>
                <c:pt idx="54">
                  <c:v>248</c:v>
                </c:pt>
                <c:pt idx="55">
                  <c:v>236</c:v>
                </c:pt>
                <c:pt idx="56">
                  <c:v>233</c:v>
                </c:pt>
                <c:pt idx="57">
                  <c:v>254</c:v>
                </c:pt>
                <c:pt idx="58">
                  <c:v>268</c:v>
                </c:pt>
                <c:pt idx="59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8-4C9E-9721-6B466DD27F51}"/>
            </c:ext>
          </c:extLst>
        </c:ser>
        <c:ser>
          <c:idx val="1"/>
          <c:order val="2"/>
          <c:tx>
            <c:strRef>
              <c:f>'A2.A6'!$C$5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'A2.A6'!$C$6:$C$65</c:f>
              <c:numCache>
                <c:formatCode>#,##0</c:formatCode>
                <c:ptCount val="60"/>
                <c:pt idx="50">
                  <c:v>224.11915794803099</c:v>
                </c:pt>
                <c:pt idx="51">
                  <c:v>203.676538373239</c:v>
                </c:pt>
                <c:pt idx="52">
                  <c:v>237.294794973595</c:v>
                </c:pt>
                <c:pt idx="53">
                  <c:v>280.766465217281</c:v>
                </c:pt>
                <c:pt idx="54">
                  <c:v>268.46324895429399</c:v>
                </c:pt>
                <c:pt idx="55">
                  <c:v>260.43876111361402</c:v>
                </c:pt>
                <c:pt idx="56">
                  <c:v>246.79661876583199</c:v>
                </c:pt>
                <c:pt idx="57">
                  <c:v>288.98315173813103</c:v>
                </c:pt>
                <c:pt idx="58">
                  <c:v>303.93595433037501</c:v>
                </c:pt>
                <c:pt idx="59">
                  <c:v>316.10548728515897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319</c:v>
                </c:pt>
                <c:pt idx="2" formatCode="General">
                  <c:v>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'A2.A7'!$E$6:$E$65</c:f>
              <c:numCache>
                <c:formatCode>#,##0</c:formatCode>
                <c:ptCount val="60"/>
                <c:pt idx="50">
                  <c:v>141.60867945596399</c:v>
                </c:pt>
                <c:pt idx="51">
                  <c:v>136.24436104327299</c:v>
                </c:pt>
                <c:pt idx="52">
                  <c:v>154.255730174695</c:v>
                </c:pt>
                <c:pt idx="53">
                  <c:v>175.325129769689</c:v>
                </c:pt>
                <c:pt idx="54">
                  <c:v>170.17964008076399</c:v>
                </c:pt>
                <c:pt idx="55">
                  <c:v>163.77091768852401</c:v>
                </c:pt>
                <c:pt idx="56">
                  <c:v>169.652377132113</c:v>
                </c:pt>
                <c:pt idx="57">
                  <c:v>159.14298385350199</c:v>
                </c:pt>
                <c:pt idx="58">
                  <c:v>176.6209739537</c:v>
                </c:pt>
                <c:pt idx="59">
                  <c:v>190.41151962443101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C-4288-9613-C28FAB75DD28}"/>
            </c:ext>
          </c:extLst>
        </c:ser>
        <c:ser>
          <c:idx val="2"/>
          <c:order val="4"/>
          <c:tx>
            <c:strRef>
              <c:f>'A2.A7'!$D$5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'A2.A7'!$D$6:$D$65</c:f>
              <c:numCache>
                <c:formatCode>#,##0</c:formatCode>
                <c:ptCount val="60"/>
                <c:pt idx="50">
                  <c:v>57.070498571472498</c:v>
                </c:pt>
                <c:pt idx="51">
                  <c:v>49.574468039813098</c:v>
                </c:pt>
                <c:pt idx="52">
                  <c:v>65.505312264674501</c:v>
                </c:pt>
                <c:pt idx="53">
                  <c:v>84.541854849827203</c:v>
                </c:pt>
                <c:pt idx="54">
                  <c:v>77.4080424274552</c:v>
                </c:pt>
                <c:pt idx="55">
                  <c:v>69.052726948205105</c:v>
                </c:pt>
                <c:pt idx="56">
                  <c:v>73.0268008953242</c:v>
                </c:pt>
                <c:pt idx="57">
                  <c:v>60.646951907725303</c:v>
                </c:pt>
                <c:pt idx="58">
                  <c:v>76.289350648604298</c:v>
                </c:pt>
                <c:pt idx="59">
                  <c:v>88.277289510292803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'A2.A7'!$B$6:$B$65</c:f>
              <c:numCache>
                <c:formatCode>General</c:formatCode>
                <c:ptCount val="60"/>
                <c:pt idx="0">
                  <c:v>161</c:v>
                </c:pt>
                <c:pt idx="1">
                  <c:v>125</c:v>
                </c:pt>
                <c:pt idx="2">
                  <c:v>106</c:v>
                </c:pt>
                <c:pt idx="3">
                  <c:v>111</c:v>
                </c:pt>
                <c:pt idx="4">
                  <c:v>137</c:v>
                </c:pt>
                <c:pt idx="5">
                  <c:v>150</c:v>
                </c:pt>
                <c:pt idx="6">
                  <c:v>158</c:v>
                </c:pt>
                <c:pt idx="7">
                  <c:v>125</c:v>
                </c:pt>
                <c:pt idx="8">
                  <c:v>148</c:v>
                </c:pt>
                <c:pt idx="9">
                  <c:v>138</c:v>
                </c:pt>
                <c:pt idx="10">
                  <c:v>182</c:v>
                </c:pt>
                <c:pt idx="11">
                  <c:v>172</c:v>
                </c:pt>
                <c:pt idx="12">
                  <c:v>181</c:v>
                </c:pt>
                <c:pt idx="13">
                  <c:v>144</c:v>
                </c:pt>
                <c:pt idx="14">
                  <c:v>158</c:v>
                </c:pt>
                <c:pt idx="15">
                  <c:v>91</c:v>
                </c:pt>
                <c:pt idx="16">
                  <c:v>132</c:v>
                </c:pt>
                <c:pt idx="17">
                  <c:v>166</c:v>
                </c:pt>
                <c:pt idx="18">
                  <c:v>146</c:v>
                </c:pt>
                <c:pt idx="19">
                  <c:v>132</c:v>
                </c:pt>
                <c:pt idx="20">
                  <c:v>157</c:v>
                </c:pt>
                <c:pt idx="21">
                  <c:v>157</c:v>
                </c:pt>
                <c:pt idx="22">
                  <c:v>192</c:v>
                </c:pt>
                <c:pt idx="23">
                  <c:v>192</c:v>
                </c:pt>
                <c:pt idx="24">
                  <c:v>162</c:v>
                </c:pt>
                <c:pt idx="25">
                  <c:v>191</c:v>
                </c:pt>
                <c:pt idx="26">
                  <c:v>138</c:v>
                </c:pt>
                <c:pt idx="27">
                  <c:v>117</c:v>
                </c:pt>
                <c:pt idx="28">
                  <c:v>140</c:v>
                </c:pt>
                <c:pt idx="29">
                  <c:v>149</c:v>
                </c:pt>
                <c:pt idx="30">
                  <c:v>172</c:v>
                </c:pt>
                <c:pt idx="31">
                  <c:v>140</c:v>
                </c:pt>
                <c:pt idx="32">
                  <c:v>160</c:v>
                </c:pt>
                <c:pt idx="33">
                  <c:v>137</c:v>
                </c:pt>
                <c:pt idx="34">
                  <c:v>141</c:v>
                </c:pt>
                <c:pt idx="35">
                  <c:v>177</c:v>
                </c:pt>
                <c:pt idx="36">
                  <c:v>175</c:v>
                </c:pt>
                <c:pt idx="37">
                  <c:v>125</c:v>
                </c:pt>
                <c:pt idx="38">
                  <c:v>108</c:v>
                </c:pt>
                <c:pt idx="39">
                  <c:v>116</c:v>
                </c:pt>
                <c:pt idx="40">
                  <c:v>127</c:v>
                </c:pt>
                <c:pt idx="41">
                  <c:v>158</c:v>
                </c:pt>
                <c:pt idx="42">
                  <c:v>123</c:v>
                </c:pt>
                <c:pt idx="43">
                  <c:v>140</c:v>
                </c:pt>
                <c:pt idx="44">
                  <c:v>130</c:v>
                </c:pt>
                <c:pt idx="45">
                  <c:v>130</c:v>
                </c:pt>
                <c:pt idx="46">
                  <c:v>159</c:v>
                </c:pt>
                <c:pt idx="47">
                  <c:v>149</c:v>
                </c:pt>
                <c:pt idx="48">
                  <c:v>148</c:v>
                </c:pt>
                <c:pt idx="49">
                  <c:v>118</c:v>
                </c:pt>
                <c:pt idx="50">
                  <c:v>86</c:v>
                </c:pt>
                <c:pt idx="51">
                  <c:v>103</c:v>
                </c:pt>
                <c:pt idx="52">
                  <c:v>94</c:v>
                </c:pt>
                <c:pt idx="53">
                  <c:v>134</c:v>
                </c:pt>
                <c:pt idx="54">
                  <c:v>125</c:v>
                </c:pt>
                <c:pt idx="55">
                  <c:v>138</c:v>
                </c:pt>
                <c:pt idx="56">
                  <c:v>118</c:v>
                </c:pt>
                <c:pt idx="57">
                  <c:v>169</c:v>
                </c:pt>
                <c:pt idx="58">
                  <c:v>115</c:v>
                </c:pt>
                <c:pt idx="5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C-4288-9613-C28FAB75DD28}"/>
            </c:ext>
          </c:extLst>
        </c:ser>
        <c:ser>
          <c:idx val="1"/>
          <c:order val="2"/>
          <c:tx>
            <c:strRef>
              <c:f>'A2.A7'!$C$5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'A2.A7'!$C$6:$C$65</c:f>
              <c:numCache>
                <c:formatCode>#,##0</c:formatCode>
                <c:ptCount val="60"/>
                <c:pt idx="50">
                  <c:v>99.339589013718495</c:v>
                </c:pt>
                <c:pt idx="51">
                  <c:v>92.909414541542901</c:v>
                </c:pt>
                <c:pt idx="52">
                  <c:v>109.88052121968499</c:v>
                </c:pt>
                <c:pt idx="53">
                  <c:v>129.93349230975801</c:v>
                </c:pt>
                <c:pt idx="54">
                  <c:v>123.793841254109</c:v>
                </c:pt>
                <c:pt idx="55">
                  <c:v>116.411822318364</c:v>
                </c:pt>
                <c:pt idx="56">
                  <c:v>121.33958901371901</c:v>
                </c:pt>
                <c:pt idx="57">
                  <c:v>109.894967880614</c:v>
                </c:pt>
                <c:pt idx="58">
                  <c:v>126.455162301152</c:v>
                </c:pt>
                <c:pt idx="59">
                  <c:v>139.34440456736201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186</c:v>
                </c:pt>
                <c:pt idx="2" formatCode="General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'A1.A1'!$E$6:$E$65</c:f>
              <c:numCache>
                <c:formatCode>#,##0</c:formatCode>
                <c:ptCount val="60"/>
                <c:pt idx="50">
                  <c:v>727.49931040138495</c:v>
                </c:pt>
                <c:pt idx="51">
                  <c:v>757.59012593395698</c:v>
                </c:pt>
                <c:pt idx="52">
                  <c:v>759.37529477703197</c:v>
                </c:pt>
                <c:pt idx="53">
                  <c:v>713.93246138116797</c:v>
                </c:pt>
                <c:pt idx="54">
                  <c:v>713.75149539548795</c:v>
                </c:pt>
                <c:pt idx="55">
                  <c:v>680.23185732435104</c:v>
                </c:pt>
                <c:pt idx="56">
                  <c:v>658.03007504545496</c:v>
                </c:pt>
                <c:pt idx="57">
                  <c:v>679.35564759245096</c:v>
                </c:pt>
                <c:pt idx="58">
                  <c:v>714.64447846837095</c:v>
                </c:pt>
                <c:pt idx="59">
                  <c:v>841.09284705795199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0-4143-9BF1-B0A3705379C7}"/>
            </c:ext>
          </c:extLst>
        </c:ser>
        <c:ser>
          <c:idx val="2"/>
          <c:order val="4"/>
          <c:tx>
            <c:strRef>
              <c:f>'A1.A1'!$D$5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'A1.A1'!$D$6:$D$65</c:f>
              <c:numCache>
                <c:formatCode>#,##0</c:formatCode>
                <c:ptCount val="60"/>
                <c:pt idx="50">
                  <c:v>522.43958572223096</c:v>
                </c:pt>
                <c:pt idx="51">
                  <c:v>552.530401254803</c:v>
                </c:pt>
                <c:pt idx="52">
                  <c:v>554.31557009787798</c:v>
                </c:pt>
                <c:pt idx="53">
                  <c:v>508.87273670201398</c:v>
                </c:pt>
                <c:pt idx="54">
                  <c:v>508.69177071633499</c:v>
                </c:pt>
                <c:pt idx="55">
                  <c:v>475.172132645197</c:v>
                </c:pt>
                <c:pt idx="56">
                  <c:v>452.970350366302</c:v>
                </c:pt>
                <c:pt idx="57">
                  <c:v>474.29592291329698</c:v>
                </c:pt>
                <c:pt idx="58">
                  <c:v>509.58475378921798</c:v>
                </c:pt>
                <c:pt idx="59">
                  <c:v>636.03312237879902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'A1.A1'!$B$6:$B$65</c:f>
              <c:numCache>
                <c:formatCode>General</c:formatCode>
                <c:ptCount val="60"/>
                <c:pt idx="0">
                  <c:v>788</c:v>
                </c:pt>
                <c:pt idx="1">
                  <c:v>470</c:v>
                </c:pt>
                <c:pt idx="2">
                  <c:v>557</c:v>
                </c:pt>
                <c:pt idx="3">
                  <c:v>534</c:v>
                </c:pt>
                <c:pt idx="4">
                  <c:v>602</c:v>
                </c:pt>
                <c:pt idx="5">
                  <c:v>568</c:v>
                </c:pt>
                <c:pt idx="6">
                  <c:v>555</c:v>
                </c:pt>
                <c:pt idx="7">
                  <c:v>501</c:v>
                </c:pt>
                <c:pt idx="8">
                  <c:v>475</c:v>
                </c:pt>
                <c:pt idx="9">
                  <c:v>569</c:v>
                </c:pt>
                <c:pt idx="10">
                  <c:v>536</c:v>
                </c:pt>
                <c:pt idx="11">
                  <c:v>702</c:v>
                </c:pt>
                <c:pt idx="12">
                  <c:v>638</c:v>
                </c:pt>
                <c:pt idx="13">
                  <c:v>602</c:v>
                </c:pt>
                <c:pt idx="14">
                  <c:v>575</c:v>
                </c:pt>
                <c:pt idx="15">
                  <c:v>617</c:v>
                </c:pt>
                <c:pt idx="16">
                  <c:v>584</c:v>
                </c:pt>
                <c:pt idx="17">
                  <c:v>532</c:v>
                </c:pt>
                <c:pt idx="18">
                  <c:v>590</c:v>
                </c:pt>
                <c:pt idx="19">
                  <c:v>490</c:v>
                </c:pt>
                <c:pt idx="20">
                  <c:v>514</c:v>
                </c:pt>
                <c:pt idx="21">
                  <c:v>506</c:v>
                </c:pt>
                <c:pt idx="22">
                  <c:v>545</c:v>
                </c:pt>
                <c:pt idx="23">
                  <c:v>749</c:v>
                </c:pt>
                <c:pt idx="24">
                  <c:v>684</c:v>
                </c:pt>
                <c:pt idx="25">
                  <c:v>649</c:v>
                </c:pt>
                <c:pt idx="26">
                  <c:v>694</c:v>
                </c:pt>
                <c:pt idx="27">
                  <c:v>611</c:v>
                </c:pt>
                <c:pt idx="28">
                  <c:v>654</c:v>
                </c:pt>
                <c:pt idx="29">
                  <c:v>591</c:v>
                </c:pt>
                <c:pt idx="30">
                  <c:v>602</c:v>
                </c:pt>
                <c:pt idx="31">
                  <c:v>540</c:v>
                </c:pt>
                <c:pt idx="32">
                  <c:v>501</c:v>
                </c:pt>
                <c:pt idx="33">
                  <c:v>546</c:v>
                </c:pt>
                <c:pt idx="34">
                  <c:v>576</c:v>
                </c:pt>
                <c:pt idx="35">
                  <c:v>743</c:v>
                </c:pt>
                <c:pt idx="36">
                  <c:v>697</c:v>
                </c:pt>
                <c:pt idx="37">
                  <c:v>595</c:v>
                </c:pt>
                <c:pt idx="38">
                  <c:v>563</c:v>
                </c:pt>
                <c:pt idx="39">
                  <c:v>668</c:v>
                </c:pt>
                <c:pt idx="40">
                  <c:v>641</c:v>
                </c:pt>
                <c:pt idx="41">
                  <c:v>605</c:v>
                </c:pt>
                <c:pt idx="42">
                  <c:v>581</c:v>
                </c:pt>
                <c:pt idx="43">
                  <c:v>593</c:v>
                </c:pt>
                <c:pt idx="44">
                  <c:v>565</c:v>
                </c:pt>
                <c:pt idx="45">
                  <c:v>564</c:v>
                </c:pt>
                <c:pt idx="46">
                  <c:v>619</c:v>
                </c:pt>
                <c:pt idx="47">
                  <c:v>684</c:v>
                </c:pt>
                <c:pt idx="48">
                  <c:v>632</c:v>
                </c:pt>
                <c:pt idx="49">
                  <c:v>609</c:v>
                </c:pt>
                <c:pt idx="50">
                  <c:v>634</c:v>
                </c:pt>
                <c:pt idx="51">
                  <c:v>664</c:v>
                </c:pt>
                <c:pt idx="52">
                  <c:v>638</c:v>
                </c:pt>
                <c:pt idx="53">
                  <c:v>637</c:v>
                </c:pt>
                <c:pt idx="54">
                  <c:v>514</c:v>
                </c:pt>
                <c:pt idx="55">
                  <c:v>569</c:v>
                </c:pt>
                <c:pt idx="56">
                  <c:v>539</c:v>
                </c:pt>
                <c:pt idx="57">
                  <c:v>559</c:v>
                </c:pt>
                <c:pt idx="58">
                  <c:v>533</c:v>
                </c:pt>
                <c:pt idx="59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0-4143-9BF1-B0A3705379C7}"/>
            </c:ext>
          </c:extLst>
        </c:ser>
        <c:ser>
          <c:idx val="1"/>
          <c:order val="2"/>
          <c:tx>
            <c:strRef>
              <c:f>'A1.A1'!$C$5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'A1.A1'!$C$6:$C$65</c:f>
              <c:numCache>
                <c:formatCode>#,##0</c:formatCode>
                <c:ptCount val="60"/>
                <c:pt idx="50">
                  <c:v>624.96944806180795</c:v>
                </c:pt>
                <c:pt idx="51">
                  <c:v>655.06026359437999</c:v>
                </c:pt>
                <c:pt idx="52">
                  <c:v>656.84543243745497</c:v>
                </c:pt>
                <c:pt idx="53">
                  <c:v>611.40259904159097</c:v>
                </c:pt>
                <c:pt idx="54">
                  <c:v>611.22163305591096</c:v>
                </c:pt>
                <c:pt idx="55">
                  <c:v>577.70199498477405</c:v>
                </c:pt>
                <c:pt idx="56">
                  <c:v>555.50021270587899</c:v>
                </c:pt>
                <c:pt idx="57">
                  <c:v>576.82578525287397</c:v>
                </c:pt>
                <c:pt idx="58">
                  <c:v>612.11461612879498</c:v>
                </c:pt>
                <c:pt idx="59">
                  <c:v>738.56298471837601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788</c:v>
                </c:pt>
                <c:pt idx="2" formatCode="General">
                  <c:v>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'A2.A8'!$E$6:$E$65</c:f>
              <c:numCache>
                <c:formatCode>#,##0</c:formatCode>
                <c:ptCount val="60"/>
                <c:pt idx="50">
                  <c:v>142.78143765875899</c:v>
                </c:pt>
                <c:pt idx="51">
                  <c:v>107.97194588152701</c:v>
                </c:pt>
                <c:pt idx="52">
                  <c:v>134.77660137099201</c:v>
                </c:pt>
                <c:pt idx="53">
                  <c:v>158.45969269564199</c:v>
                </c:pt>
                <c:pt idx="54">
                  <c:v>172.09071068835101</c:v>
                </c:pt>
                <c:pt idx="55">
                  <c:v>151.55449037475901</c:v>
                </c:pt>
                <c:pt idx="56">
                  <c:v>161.68698788978</c:v>
                </c:pt>
                <c:pt idx="57">
                  <c:v>159.64394421020299</c:v>
                </c:pt>
                <c:pt idx="58">
                  <c:v>175.943439252503</c:v>
                </c:pt>
                <c:pt idx="59">
                  <c:v>202.07377238603601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9-4D3C-BA95-581B4442B68C}"/>
            </c:ext>
          </c:extLst>
        </c:ser>
        <c:ser>
          <c:idx val="2"/>
          <c:order val="4"/>
          <c:tx>
            <c:strRef>
              <c:f>'A2.A8'!$D$5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'A2.A8'!$D$6:$D$65</c:f>
              <c:numCache>
                <c:formatCode>#,##0</c:formatCode>
                <c:ptCount val="60"/>
                <c:pt idx="50">
                  <c:v>65.875723558347403</c:v>
                </c:pt>
                <c:pt idx="51">
                  <c:v>31.0662317811157</c:v>
                </c:pt>
                <c:pt idx="52">
                  <c:v>57.870887270580504</c:v>
                </c:pt>
                <c:pt idx="53">
                  <c:v>81.553978595230305</c:v>
                </c:pt>
                <c:pt idx="54">
                  <c:v>95.184996587939693</c:v>
                </c:pt>
                <c:pt idx="55">
                  <c:v>74.648776274347398</c:v>
                </c:pt>
                <c:pt idx="56">
                  <c:v>84.781273789368697</c:v>
                </c:pt>
                <c:pt idx="57">
                  <c:v>82.738230109791402</c:v>
                </c:pt>
                <c:pt idx="58">
                  <c:v>99.037725152091298</c:v>
                </c:pt>
                <c:pt idx="59">
                  <c:v>125.16805828562499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'A2.A8'!$B$6:$B$65</c:f>
              <c:numCache>
                <c:formatCode>General</c:formatCode>
                <c:ptCount val="60"/>
                <c:pt idx="0">
                  <c:v>134</c:v>
                </c:pt>
                <c:pt idx="1">
                  <c:v>131</c:v>
                </c:pt>
                <c:pt idx="2">
                  <c:v>102</c:v>
                </c:pt>
                <c:pt idx="3">
                  <c:v>70</c:v>
                </c:pt>
                <c:pt idx="4">
                  <c:v>82</c:v>
                </c:pt>
                <c:pt idx="5">
                  <c:v>110</c:v>
                </c:pt>
                <c:pt idx="6">
                  <c:v>136</c:v>
                </c:pt>
                <c:pt idx="7">
                  <c:v>114</c:v>
                </c:pt>
                <c:pt idx="8">
                  <c:v>134</c:v>
                </c:pt>
                <c:pt idx="9">
                  <c:v>112</c:v>
                </c:pt>
                <c:pt idx="10">
                  <c:v>155</c:v>
                </c:pt>
                <c:pt idx="11">
                  <c:v>127</c:v>
                </c:pt>
                <c:pt idx="12">
                  <c:v>127</c:v>
                </c:pt>
                <c:pt idx="13">
                  <c:v>131</c:v>
                </c:pt>
                <c:pt idx="14">
                  <c:v>78</c:v>
                </c:pt>
                <c:pt idx="15">
                  <c:v>56</c:v>
                </c:pt>
                <c:pt idx="16">
                  <c:v>85</c:v>
                </c:pt>
                <c:pt idx="17">
                  <c:v>117</c:v>
                </c:pt>
                <c:pt idx="18">
                  <c:v>127</c:v>
                </c:pt>
                <c:pt idx="19">
                  <c:v>127</c:v>
                </c:pt>
                <c:pt idx="20">
                  <c:v>112</c:v>
                </c:pt>
                <c:pt idx="21">
                  <c:v>106</c:v>
                </c:pt>
                <c:pt idx="22">
                  <c:v>168</c:v>
                </c:pt>
                <c:pt idx="23">
                  <c:v>178</c:v>
                </c:pt>
                <c:pt idx="24">
                  <c:v>176</c:v>
                </c:pt>
                <c:pt idx="25">
                  <c:v>130</c:v>
                </c:pt>
                <c:pt idx="26">
                  <c:v>122</c:v>
                </c:pt>
                <c:pt idx="27">
                  <c:v>81</c:v>
                </c:pt>
                <c:pt idx="28">
                  <c:v>113</c:v>
                </c:pt>
                <c:pt idx="29">
                  <c:v>117</c:v>
                </c:pt>
                <c:pt idx="30">
                  <c:v>144</c:v>
                </c:pt>
                <c:pt idx="31">
                  <c:v>103</c:v>
                </c:pt>
                <c:pt idx="32">
                  <c:v>103</c:v>
                </c:pt>
                <c:pt idx="33">
                  <c:v>139</c:v>
                </c:pt>
                <c:pt idx="34">
                  <c:v>108</c:v>
                </c:pt>
                <c:pt idx="35">
                  <c:v>180</c:v>
                </c:pt>
                <c:pt idx="36">
                  <c:v>161</c:v>
                </c:pt>
                <c:pt idx="37">
                  <c:v>114</c:v>
                </c:pt>
                <c:pt idx="38">
                  <c:v>112</c:v>
                </c:pt>
                <c:pt idx="39">
                  <c:v>70</c:v>
                </c:pt>
                <c:pt idx="40">
                  <c:v>102</c:v>
                </c:pt>
                <c:pt idx="41">
                  <c:v>133</c:v>
                </c:pt>
                <c:pt idx="42">
                  <c:v>128</c:v>
                </c:pt>
                <c:pt idx="43">
                  <c:v>110</c:v>
                </c:pt>
                <c:pt idx="44">
                  <c:v>142</c:v>
                </c:pt>
                <c:pt idx="45">
                  <c:v>125</c:v>
                </c:pt>
                <c:pt idx="46">
                  <c:v>125</c:v>
                </c:pt>
                <c:pt idx="47">
                  <c:v>166</c:v>
                </c:pt>
                <c:pt idx="48">
                  <c:v>120</c:v>
                </c:pt>
                <c:pt idx="49">
                  <c:v>115</c:v>
                </c:pt>
                <c:pt idx="50">
                  <c:v>98</c:v>
                </c:pt>
                <c:pt idx="51">
                  <c:v>70</c:v>
                </c:pt>
                <c:pt idx="52">
                  <c:v>82</c:v>
                </c:pt>
                <c:pt idx="53">
                  <c:v>109</c:v>
                </c:pt>
                <c:pt idx="54">
                  <c:v>79</c:v>
                </c:pt>
                <c:pt idx="55">
                  <c:v>125</c:v>
                </c:pt>
                <c:pt idx="56">
                  <c:v>92</c:v>
                </c:pt>
                <c:pt idx="57">
                  <c:v>123</c:v>
                </c:pt>
                <c:pt idx="58">
                  <c:v>102</c:v>
                </c:pt>
                <c:pt idx="5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9-4D3C-BA95-581B4442B68C}"/>
            </c:ext>
          </c:extLst>
        </c:ser>
        <c:ser>
          <c:idx val="1"/>
          <c:order val="2"/>
          <c:tx>
            <c:strRef>
              <c:f>'A2.A8'!$C$5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'A2.A8'!$C$6:$C$65</c:f>
              <c:numCache>
                <c:formatCode>#,##0</c:formatCode>
                <c:ptCount val="60"/>
                <c:pt idx="50">
                  <c:v>104.328580608553</c:v>
                </c:pt>
                <c:pt idx="51">
                  <c:v>69.519088831321298</c:v>
                </c:pt>
                <c:pt idx="52">
                  <c:v>96.323744320786105</c:v>
                </c:pt>
                <c:pt idx="53">
                  <c:v>120.006835645436</c:v>
                </c:pt>
                <c:pt idx="54">
                  <c:v>133.637853638145</c:v>
                </c:pt>
                <c:pt idx="55">
                  <c:v>113.10163332455301</c:v>
                </c:pt>
                <c:pt idx="56">
                  <c:v>123.23413083957399</c:v>
                </c:pt>
                <c:pt idx="57">
                  <c:v>121.191087159997</c:v>
                </c:pt>
                <c:pt idx="58">
                  <c:v>137.49058220229699</c:v>
                </c:pt>
                <c:pt idx="59">
                  <c:v>163.62091533583001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198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'A2.A9'!$E$6:$E$65</c:f>
              <c:numCache>
                <c:formatCode>#,##0</c:formatCode>
                <c:ptCount val="60"/>
                <c:pt idx="50">
                  <c:v>62.594551719291601</c:v>
                </c:pt>
                <c:pt idx="51">
                  <c:v>58.594551719291601</c:v>
                </c:pt>
                <c:pt idx="52">
                  <c:v>44.594551719291601</c:v>
                </c:pt>
                <c:pt idx="53">
                  <c:v>62.594551719291601</c:v>
                </c:pt>
                <c:pt idx="54">
                  <c:v>87.594551719291601</c:v>
                </c:pt>
                <c:pt idx="55">
                  <c:v>64.594551719291601</c:v>
                </c:pt>
                <c:pt idx="56">
                  <c:v>46.594551719291601</c:v>
                </c:pt>
                <c:pt idx="57">
                  <c:v>53.594551719291601</c:v>
                </c:pt>
                <c:pt idx="58">
                  <c:v>55.594551719291601</c:v>
                </c:pt>
                <c:pt idx="59">
                  <c:v>103.594551719292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A-4ED9-BDE2-66CE45558B9E}"/>
            </c:ext>
          </c:extLst>
        </c:ser>
        <c:ser>
          <c:idx val="2"/>
          <c:order val="4"/>
          <c:tx>
            <c:strRef>
              <c:f>'A2.A9'!$D$5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'A2.A9'!$D$6:$D$65</c:f>
              <c:numCache>
                <c:formatCode>#,##0</c:formatCode>
                <c:ptCount val="60"/>
                <c:pt idx="50">
                  <c:v>23.405448280708399</c:v>
                </c:pt>
                <c:pt idx="51">
                  <c:v>19.405448280708399</c:v>
                </c:pt>
                <c:pt idx="52">
                  <c:v>5.4054482807084403</c:v>
                </c:pt>
                <c:pt idx="53">
                  <c:v>23.405448280708399</c:v>
                </c:pt>
                <c:pt idx="54">
                  <c:v>48.405448280708399</c:v>
                </c:pt>
                <c:pt idx="55">
                  <c:v>25.405448280708399</c:v>
                </c:pt>
                <c:pt idx="56">
                  <c:v>7.4054482807084403</c:v>
                </c:pt>
                <c:pt idx="57">
                  <c:v>14.4054482807084</c:v>
                </c:pt>
                <c:pt idx="58">
                  <c:v>16.405448280708399</c:v>
                </c:pt>
                <c:pt idx="59">
                  <c:v>64.405448280708399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'A2.A9'!$B$6:$B$65</c:f>
              <c:numCache>
                <c:formatCode>General</c:formatCode>
                <c:ptCount val="60"/>
                <c:pt idx="0">
                  <c:v>59</c:v>
                </c:pt>
                <c:pt idx="1">
                  <c:v>42</c:v>
                </c:pt>
                <c:pt idx="2">
                  <c:v>50</c:v>
                </c:pt>
                <c:pt idx="3">
                  <c:v>33</c:v>
                </c:pt>
                <c:pt idx="4">
                  <c:v>40</c:v>
                </c:pt>
                <c:pt idx="5">
                  <c:v>48</c:v>
                </c:pt>
                <c:pt idx="6">
                  <c:v>52</c:v>
                </c:pt>
                <c:pt idx="7">
                  <c:v>39</c:v>
                </c:pt>
                <c:pt idx="8">
                  <c:v>44</c:v>
                </c:pt>
                <c:pt idx="9">
                  <c:v>57</c:v>
                </c:pt>
                <c:pt idx="10">
                  <c:v>54</c:v>
                </c:pt>
                <c:pt idx="11">
                  <c:v>47</c:v>
                </c:pt>
                <c:pt idx="12">
                  <c:v>63</c:v>
                </c:pt>
                <c:pt idx="13">
                  <c:v>53</c:v>
                </c:pt>
                <c:pt idx="14">
                  <c:v>53</c:v>
                </c:pt>
                <c:pt idx="15">
                  <c:v>42</c:v>
                </c:pt>
                <c:pt idx="16">
                  <c:v>36</c:v>
                </c:pt>
                <c:pt idx="17">
                  <c:v>50</c:v>
                </c:pt>
                <c:pt idx="18">
                  <c:v>57</c:v>
                </c:pt>
                <c:pt idx="19">
                  <c:v>31</c:v>
                </c:pt>
                <c:pt idx="20">
                  <c:v>28</c:v>
                </c:pt>
                <c:pt idx="21">
                  <c:v>42</c:v>
                </c:pt>
                <c:pt idx="22">
                  <c:v>43</c:v>
                </c:pt>
                <c:pt idx="23">
                  <c:v>65</c:v>
                </c:pt>
                <c:pt idx="24">
                  <c:v>65</c:v>
                </c:pt>
                <c:pt idx="25">
                  <c:v>53</c:v>
                </c:pt>
                <c:pt idx="26">
                  <c:v>37</c:v>
                </c:pt>
                <c:pt idx="27">
                  <c:v>19</c:v>
                </c:pt>
                <c:pt idx="28">
                  <c:v>31</c:v>
                </c:pt>
                <c:pt idx="29">
                  <c:v>49</c:v>
                </c:pt>
                <c:pt idx="30">
                  <c:v>65</c:v>
                </c:pt>
                <c:pt idx="31">
                  <c:v>36</c:v>
                </c:pt>
                <c:pt idx="32">
                  <c:v>26</c:v>
                </c:pt>
                <c:pt idx="33">
                  <c:v>43</c:v>
                </c:pt>
                <c:pt idx="34">
                  <c:v>36</c:v>
                </c:pt>
                <c:pt idx="35">
                  <c:v>61</c:v>
                </c:pt>
                <c:pt idx="36">
                  <c:v>53</c:v>
                </c:pt>
                <c:pt idx="37">
                  <c:v>45</c:v>
                </c:pt>
                <c:pt idx="38">
                  <c:v>43</c:v>
                </c:pt>
                <c:pt idx="39">
                  <c:v>39</c:v>
                </c:pt>
                <c:pt idx="40">
                  <c:v>25</c:v>
                </c:pt>
                <c:pt idx="41">
                  <c:v>43</c:v>
                </c:pt>
                <c:pt idx="42">
                  <c:v>68</c:v>
                </c:pt>
                <c:pt idx="43">
                  <c:v>45</c:v>
                </c:pt>
                <c:pt idx="44">
                  <c:v>27</c:v>
                </c:pt>
                <c:pt idx="45">
                  <c:v>34</c:v>
                </c:pt>
                <c:pt idx="46">
                  <c:v>36</c:v>
                </c:pt>
                <c:pt idx="47">
                  <c:v>84</c:v>
                </c:pt>
                <c:pt idx="48">
                  <c:v>45</c:v>
                </c:pt>
                <c:pt idx="49">
                  <c:v>54</c:v>
                </c:pt>
                <c:pt idx="50">
                  <c:v>37</c:v>
                </c:pt>
                <c:pt idx="51">
                  <c:v>19</c:v>
                </c:pt>
                <c:pt idx="52">
                  <c:v>30</c:v>
                </c:pt>
                <c:pt idx="53">
                  <c:v>37</c:v>
                </c:pt>
                <c:pt idx="54">
                  <c:v>33</c:v>
                </c:pt>
                <c:pt idx="55">
                  <c:v>25</c:v>
                </c:pt>
                <c:pt idx="56">
                  <c:v>31</c:v>
                </c:pt>
                <c:pt idx="57">
                  <c:v>35</c:v>
                </c:pt>
                <c:pt idx="58">
                  <c:v>27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A-4ED9-BDE2-66CE45558B9E}"/>
            </c:ext>
          </c:extLst>
        </c:ser>
        <c:ser>
          <c:idx val="1"/>
          <c:order val="2"/>
          <c:tx>
            <c:strRef>
              <c:f>'A2.A9'!$C$5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'A2.A9'!$C$6:$C$65</c:f>
              <c:numCache>
                <c:formatCode>#,##0</c:formatCode>
                <c:ptCount val="60"/>
                <c:pt idx="50">
                  <c:v>43</c:v>
                </c:pt>
                <c:pt idx="51">
                  <c:v>39</c:v>
                </c:pt>
                <c:pt idx="52">
                  <c:v>25</c:v>
                </c:pt>
                <c:pt idx="53">
                  <c:v>43</c:v>
                </c:pt>
                <c:pt idx="54">
                  <c:v>68</c:v>
                </c:pt>
                <c:pt idx="55">
                  <c:v>45</c:v>
                </c:pt>
                <c:pt idx="56">
                  <c:v>27</c:v>
                </c:pt>
                <c:pt idx="57">
                  <c:v>34</c:v>
                </c:pt>
                <c:pt idx="58">
                  <c:v>36</c:v>
                </c:pt>
                <c:pt idx="5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137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'A2.B1'!$E$6:$E$65</c:f>
              <c:numCache>
                <c:formatCode>#,##0</c:formatCode>
                <c:ptCount val="60"/>
                <c:pt idx="50">
                  <c:v>49.714776154421102</c:v>
                </c:pt>
                <c:pt idx="51">
                  <c:v>32.969567276887801</c:v>
                </c:pt>
                <c:pt idx="52">
                  <c:v>37.167331627787199</c:v>
                </c:pt>
                <c:pt idx="53">
                  <c:v>41.181184953899503</c:v>
                </c:pt>
                <c:pt idx="54">
                  <c:v>27.170418743962699</c:v>
                </c:pt>
                <c:pt idx="55">
                  <c:v>41.161513236607497</c:v>
                </c:pt>
                <c:pt idx="56">
                  <c:v>35.156463599653001</c:v>
                </c:pt>
                <c:pt idx="57">
                  <c:v>46.153893526087998</c:v>
                </c:pt>
                <c:pt idx="58">
                  <c:v>51.152639644965603</c:v>
                </c:pt>
                <c:pt idx="59">
                  <c:v>68.152039065471797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BA9-941C-4DDCCA6510FD}"/>
            </c:ext>
          </c:extLst>
        </c:ser>
        <c:ser>
          <c:idx val="2"/>
          <c:order val="4"/>
          <c:tx>
            <c:strRef>
              <c:f>'A2.B1'!$D$5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'A2.B1'!$D$6:$D$65</c:f>
              <c:numCache>
                <c:formatCode>#,##0</c:formatCode>
                <c:ptCount val="60"/>
                <c:pt idx="50">
                  <c:v>21.2282714905867</c:v>
                </c:pt>
                <c:pt idx="51">
                  <c:v>1.4751021534895099</c:v>
                </c:pt>
                <c:pt idx="52">
                  <c:v>5.0423406017748604</c:v>
                </c:pt>
                <c:pt idx="53">
                  <c:v>8.9176804972565105</c:v>
                </c:pt>
                <c:pt idx="54">
                  <c:v>-5.1238013285200399</c:v>
                </c:pt>
                <c:pt idx="55">
                  <c:v>8.8604679853172303</c:v>
                </c:pt>
                <c:pt idx="56">
                  <c:v>2.85390107013232</c:v>
                </c:pt>
                <c:pt idx="57">
                  <c:v>13.8509936626282</c:v>
                </c:pt>
                <c:pt idx="58">
                  <c:v>18.8496647809392</c:v>
                </c:pt>
                <c:pt idx="59">
                  <c:v>35.849047526239502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'A2.B1'!$B$6:$B$65</c:f>
              <c:numCache>
                <c:formatCode>General</c:formatCode>
                <c:ptCount val="60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29</c:v>
                </c:pt>
                <c:pt idx="4">
                  <c:v>34</c:v>
                </c:pt>
                <c:pt idx="5">
                  <c:v>22</c:v>
                </c:pt>
                <c:pt idx="6">
                  <c:v>29</c:v>
                </c:pt>
                <c:pt idx="7">
                  <c:v>26</c:v>
                </c:pt>
                <c:pt idx="8">
                  <c:v>34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28</c:v>
                </c:pt>
                <c:pt idx="18">
                  <c:v>19</c:v>
                </c:pt>
                <c:pt idx="19">
                  <c:v>26</c:v>
                </c:pt>
                <c:pt idx="20">
                  <c:v>25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19</c:v>
                </c:pt>
                <c:pt idx="25">
                  <c:v>21</c:v>
                </c:pt>
                <c:pt idx="26">
                  <c:v>25</c:v>
                </c:pt>
                <c:pt idx="27">
                  <c:v>13</c:v>
                </c:pt>
                <c:pt idx="28">
                  <c:v>12</c:v>
                </c:pt>
                <c:pt idx="29">
                  <c:v>20</c:v>
                </c:pt>
                <c:pt idx="30">
                  <c:v>17</c:v>
                </c:pt>
                <c:pt idx="31">
                  <c:v>26</c:v>
                </c:pt>
                <c:pt idx="32">
                  <c:v>18</c:v>
                </c:pt>
                <c:pt idx="33">
                  <c:v>30</c:v>
                </c:pt>
                <c:pt idx="34">
                  <c:v>36</c:v>
                </c:pt>
                <c:pt idx="35">
                  <c:v>59</c:v>
                </c:pt>
                <c:pt idx="36">
                  <c:v>32</c:v>
                </c:pt>
                <c:pt idx="37">
                  <c:v>26</c:v>
                </c:pt>
                <c:pt idx="38">
                  <c:v>35</c:v>
                </c:pt>
                <c:pt idx="39">
                  <c:v>17</c:v>
                </c:pt>
                <c:pt idx="40">
                  <c:v>21</c:v>
                </c:pt>
                <c:pt idx="41">
                  <c:v>25</c:v>
                </c:pt>
                <c:pt idx="42">
                  <c:v>11</c:v>
                </c:pt>
                <c:pt idx="43">
                  <c:v>25</c:v>
                </c:pt>
                <c:pt idx="44">
                  <c:v>19</c:v>
                </c:pt>
                <c:pt idx="45">
                  <c:v>30</c:v>
                </c:pt>
                <c:pt idx="46">
                  <c:v>35</c:v>
                </c:pt>
                <c:pt idx="47">
                  <c:v>52</c:v>
                </c:pt>
                <c:pt idx="48">
                  <c:v>32</c:v>
                </c:pt>
                <c:pt idx="49">
                  <c:v>27</c:v>
                </c:pt>
                <c:pt idx="50">
                  <c:v>14</c:v>
                </c:pt>
                <c:pt idx="51">
                  <c:v>13</c:v>
                </c:pt>
                <c:pt idx="52">
                  <c:v>9</c:v>
                </c:pt>
                <c:pt idx="53">
                  <c:v>9</c:v>
                </c:pt>
                <c:pt idx="54">
                  <c:v>14</c:v>
                </c:pt>
                <c:pt idx="55">
                  <c:v>15</c:v>
                </c:pt>
                <c:pt idx="56">
                  <c:v>12</c:v>
                </c:pt>
                <c:pt idx="57">
                  <c:v>14</c:v>
                </c:pt>
                <c:pt idx="58">
                  <c:v>29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5-4BA9-941C-4DDCCA6510FD}"/>
            </c:ext>
          </c:extLst>
        </c:ser>
        <c:ser>
          <c:idx val="1"/>
          <c:order val="2"/>
          <c:tx>
            <c:strRef>
              <c:f>'A2.B1'!$C$5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'A2.B1'!$C$6:$C$65</c:f>
              <c:numCache>
                <c:formatCode>#,##0</c:formatCode>
                <c:ptCount val="60"/>
                <c:pt idx="50">
                  <c:v>35.471523822503897</c:v>
                </c:pt>
                <c:pt idx="51">
                  <c:v>17.222334715188602</c:v>
                </c:pt>
                <c:pt idx="52">
                  <c:v>21.104836114781101</c:v>
                </c:pt>
                <c:pt idx="53">
                  <c:v>25.049432725578001</c:v>
                </c:pt>
                <c:pt idx="54">
                  <c:v>11.0233087077213</c:v>
                </c:pt>
                <c:pt idx="55">
                  <c:v>25.010990610962399</c:v>
                </c:pt>
                <c:pt idx="56">
                  <c:v>19.005182334892599</c:v>
                </c:pt>
                <c:pt idx="57">
                  <c:v>30.002443594358098</c:v>
                </c:pt>
                <c:pt idx="58">
                  <c:v>35.001152212952398</c:v>
                </c:pt>
                <c:pt idx="59">
                  <c:v>52.0005432958556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'A2.B2'!$E$6:$E$65</c:f>
              <c:numCache>
                <c:formatCode>#,##0</c:formatCode>
                <c:ptCount val="60"/>
                <c:pt idx="50">
                  <c:v>36.592421308076801</c:v>
                </c:pt>
                <c:pt idx="51">
                  <c:v>45.061721237407099</c:v>
                </c:pt>
                <c:pt idx="52">
                  <c:v>72.166341748136603</c:v>
                </c:pt>
                <c:pt idx="53">
                  <c:v>68.602737036064696</c:v>
                </c:pt>
                <c:pt idx="54">
                  <c:v>58.147940669950302</c:v>
                </c:pt>
                <c:pt idx="55">
                  <c:v>61.842799501619901</c:v>
                </c:pt>
                <c:pt idx="56">
                  <c:v>69.212725614102695</c:v>
                </c:pt>
                <c:pt idx="57">
                  <c:v>63.173462253750699</c:v>
                </c:pt>
                <c:pt idx="58">
                  <c:v>50.091218342559699</c:v>
                </c:pt>
                <c:pt idx="59">
                  <c:v>36.606758129087098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D-4894-8E74-43358ADFB904}"/>
            </c:ext>
          </c:extLst>
        </c:ser>
        <c:ser>
          <c:idx val="2"/>
          <c:order val="4"/>
          <c:tx>
            <c:strRef>
              <c:f>'A2.B2'!$D$5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'A2.B2'!$D$6:$D$65</c:f>
              <c:numCache>
                <c:formatCode>#,##0</c:formatCode>
                <c:ptCount val="60"/>
                <c:pt idx="50">
                  <c:v>-1.34666417506346</c:v>
                </c:pt>
                <c:pt idx="51">
                  <c:v>7.1226357542668701</c:v>
                </c:pt>
                <c:pt idx="52">
                  <c:v>34.227256264996299</c:v>
                </c:pt>
                <c:pt idx="53">
                  <c:v>30.663651552924499</c:v>
                </c:pt>
                <c:pt idx="54">
                  <c:v>20.208855186810101</c:v>
                </c:pt>
                <c:pt idx="55">
                  <c:v>23.9037140184797</c:v>
                </c:pt>
                <c:pt idx="56">
                  <c:v>31.273640130962502</c:v>
                </c:pt>
                <c:pt idx="57">
                  <c:v>25.234376770610499</c:v>
                </c:pt>
                <c:pt idx="58">
                  <c:v>12.152132859419501</c:v>
                </c:pt>
                <c:pt idx="59">
                  <c:v>-1.3323273540531799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'A2.B2'!$B$6:$B$65</c:f>
              <c:numCache>
                <c:formatCode>General</c:formatCode>
                <c:ptCount val="60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44</c:v>
                </c:pt>
                <c:pt idx="4">
                  <c:v>67</c:v>
                </c:pt>
                <c:pt idx="5">
                  <c:v>68</c:v>
                </c:pt>
                <c:pt idx="6">
                  <c:v>41</c:v>
                </c:pt>
                <c:pt idx="7">
                  <c:v>58</c:v>
                </c:pt>
                <c:pt idx="8">
                  <c:v>83</c:v>
                </c:pt>
                <c:pt idx="9">
                  <c:v>52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19</c:v>
                </c:pt>
                <c:pt idx="14">
                  <c:v>31</c:v>
                </c:pt>
                <c:pt idx="15">
                  <c:v>21</c:v>
                </c:pt>
                <c:pt idx="16">
                  <c:v>55</c:v>
                </c:pt>
                <c:pt idx="17">
                  <c:v>53</c:v>
                </c:pt>
                <c:pt idx="18">
                  <c:v>44</c:v>
                </c:pt>
                <c:pt idx="19">
                  <c:v>46</c:v>
                </c:pt>
                <c:pt idx="20">
                  <c:v>48</c:v>
                </c:pt>
                <c:pt idx="21">
                  <c:v>51</c:v>
                </c:pt>
                <c:pt idx="22">
                  <c:v>25</c:v>
                </c:pt>
                <c:pt idx="23">
                  <c:v>20</c:v>
                </c:pt>
                <c:pt idx="24">
                  <c:v>20</c:v>
                </c:pt>
                <c:pt idx="25">
                  <c:v>14</c:v>
                </c:pt>
                <c:pt idx="26">
                  <c:v>15</c:v>
                </c:pt>
                <c:pt idx="27">
                  <c:v>21</c:v>
                </c:pt>
                <c:pt idx="28">
                  <c:v>67</c:v>
                </c:pt>
                <c:pt idx="29">
                  <c:v>50</c:v>
                </c:pt>
                <c:pt idx="30">
                  <c:v>47</c:v>
                </c:pt>
                <c:pt idx="31">
                  <c:v>43</c:v>
                </c:pt>
                <c:pt idx="32">
                  <c:v>55</c:v>
                </c:pt>
                <c:pt idx="33">
                  <c:v>51</c:v>
                </c:pt>
                <c:pt idx="34">
                  <c:v>37</c:v>
                </c:pt>
                <c:pt idx="35">
                  <c:v>19</c:v>
                </c:pt>
                <c:pt idx="36">
                  <c:v>9</c:v>
                </c:pt>
                <c:pt idx="37">
                  <c:v>19</c:v>
                </c:pt>
                <c:pt idx="38">
                  <c:v>22</c:v>
                </c:pt>
                <c:pt idx="39">
                  <c:v>35</c:v>
                </c:pt>
                <c:pt idx="40">
                  <c:v>47</c:v>
                </c:pt>
                <c:pt idx="41">
                  <c:v>50</c:v>
                </c:pt>
                <c:pt idx="42">
                  <c:v>41</c:v>
                </c:pt>
                <c:pt idx="43">
                  <c:v>45</c:v>
                </c:pt>
                <c:pt idx="44">
                  <c:v>44</c:v>
                </c:pt>
                <c:pt idx="45">
                  <c:v>43</c:v>
                </c:pt>
                <c:pt idx="46">
                  <c:v>41</c:v>
                </c:pt>
                <c:pt idx="47">
                  <c:v>21</c:v>
                </c:pt>
                <c:pt idx="48">
                  <c:v>32</c:v>
                </c:pt>
                <c:pt idx="49">
                  <c:v>22</c:v>
                </c:pt>
                <c:pt idx="50">
                  <c:v>15</c:v>
                </c:pt>
                <c:pt idx="51">
                  <c:v>24</c:v>
                </c:pt>
                <c:pt idx="52">
                  <c:v>32</c:v>
                </c:pt>
                <c:pt idx="53">
                  <c:v>53</c:v>
                </c:pt>
                <c:pt idx="54">
                  <c:v>41</c:v>
                </c:pt>
                <c:pt idx="55">
                  <c:v>45</c:v>
                </c:pt>
                <c:pt idx="56">
                  <c:v>45</c:v>
                </c:pt>
                <c:pt idx="57">
                  <c:v>27</c:v>
                </c:pt>
                <c:pt idx="58">
                  <c:v>27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D-4894-8E74-43358ADFB904}"/>
            </c:ext>
          </c:extLst>
        </c:ser>
        <c:ser>
          <c:idx val="1"/>
          <c:order val="2"/>
          <c:tx>
            <c:strRef>
              <c:f>'A2.B2'!$C$5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'A2.B2'!$C$6:$C$65</c:f>
              <c:numCache>
                <c:formatCode>#,##0</c:formatCode>
                <c:ptCount val="60"/>
                <c:pt idx="50">
                  <c:v>17.622878566506699</c:v>
                </c:pt>
                <c:pt idx="51">
                  <c:v>26.092178495837</c:v>
                </c:pt>
                <c:pt idx="52">
                  <c:v>53.196799006566501</c:v>
                </c:pt>
                <c:pt idx="53">
                  <c:v>49.633194294494601</c:v>
                </c:pt>
                <c:pt idx="54">
                  <c:v>39.1783979283802</c:v>
                </c:pt>
                <c:pt idx="55">
                  <c:v>42.873256760049799</c:v>
                </c:pt>
                <c:pt idx="56">
                  <c:v>50.2431828725326</c:v>
                </c:pt>
                <c:pt idx="57">
                  <c:v>44.203919512180597</c:v>
                </c:pt>
                <c:pt idx="58">
                  <c:v>31.121675600989601</c:v>
                </c:pt>
                <c:pt idx="59">
                  <c:v>17.6372153875169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'A2.B3'!$E$6:$E$65</c:f>
              <c:numCache>
                <c:formatCode>#,##0</c:formatCode>
                <c:ptCount val="60"/>
                <c:pt idx="50">
                  <c:v>38.789551303893198</c:v>
                </c:pt>
                <c:pt idx="51">
                  <c:v>65.573650179564297</c:v>
                </c:pt>
                <c:pt idx="52">
                  <c:v>103.502713093029</c:v>
                </c:pt>
                <c:pt idx="53">
                  <c:v>118.23849062276901</c:v>
                </c:pt>
                <c:pt idx="54">
                  <c:v>93.789551303893205</c:v>
                </c:pt>
                <c:pt idx="55">
                  <c:v>107.573650179564</c:v>
                </c:pt>
                <c:pt idx="56">
                  <c:v>96.317996244413294</c:v>
                </c:pt>
                <c:pt idx="57">
                  <c:v>80.445823211988895</c:v>
                </c:pt>
                <c:pt idx="58">
                  <c:v>53.846441184933497</c:v>
                </c:pt>
                <c:pt idx="59">
                  <c:v>46.102095120084499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DAA-8B8D-4EFAC7DACAC6}"/>
            </c:ext>
          </c:extLst>
        </c:ser>
        <c:ser>
          <c:idx val="2"/>
          <c:order val="4"/>
          <c:tx>
            <c:strRef>
              <c:f>'A2.B3'!$D$5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'A2.B3'!$D$6:$D$65</c:f>
              <c:numCache>
                <c:formatCode>#,##0</c:formatCode>
                <c:ptCount val="60"/>
                <c:pt idx="50">
                  <c:v>-4.4420452773841701</c:v>
                </c:pt>
                <c:pt idx="51">
                  <c:v>22.342053598286999</c:v>
                </c:pt>
                <c:pt idx="52">
                  <c:v>60.271116511751799</c:v>
                </c:pt>
                <c:pt idx="53">
                  <c:v>75.006894041491805</c:v>
                </c:pt>
                <c:pt idx="54">
                  <c:v>50.557954722615797</c:v>
                </c:pt>
                <c:pt idx="55">
                  <c:v>64.342053598286995</c:v>
                </c:pt>
                <c:pt idx="56">
                  <c:v>53.086399663136</c:v>
                </c:pt>
                <c:pt idx="57">
                  <c:v>37.214226630711501</c:v>
                </c:pt>
                <c:pt idx="58">
                  <c:v>10.6148446036562</c:v>
                </c:pt>
                <c:pt idx="59">
                  <c:v>2.87049853880715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'A2.B3'!$B$6:$B$65</c:f>
              <c:numCache>
                <c:formatCode>General</c:formatCode>
                <c:ptCount val="60"/>
                <c:pt idx="0">
                  <c:v>8</c:v>
                </c:pt>
                <c:pt idx="1">
                  <c:v>14</c:v>
                </c:pt>
                <c:pt idx="2">
                  <c:v>22</c:v>
                </c:pt>
                <c:pt idx="3">
                  <c:v>35</c:v>
                </c:pt>
                <c:pt idx="4">
                  <c:v>66</c:v>
                </c:pt>
                <c:pt idx="5">
                  <c:v>78</c:v>
                </c:pt>
                <c:pt idx="6">
                  <c:v>68</c:v>
                </c:pt>
                <c:pt idx="7">
                  <c:v>75</c:v>
                </c:pt>
                <c:pt idx="8">
                  <c:v>88</c:v>
                </c:pt>
                <c:pt idx="9">
                  <c:v>58</c:v>
                </c:pt>
                <c:pt idx="10">
                  <c:v>16</c:v>
                </c:pt>
                <c:pt idx="11">
                  <c:v>17</c:v>
                </c:pt>
                <c:pt idx="12">
                  <c:v>8</c:v>
                </c:pt>
                <c:pt idx="13">
                  <c:v>6</c:v>
                </c:pt>
                <c:pt idx="14">
                  <c:v>22</c:v>
                </c:pt>
                <c:pt idx="15">
                  <c:v>33</c:v>
                </c:pt>
                <c:pt idx="16">
                  <c:v>56</c:v>
                </c:pt>
                <c:pt idx="17">
                  <c:v>50</c:v>
                </c:pt>
                <c:pt idx="18">
                  <c:v>75</c:v>
                </c:pt>
                <c:pt idx="19">
                  <c:v>61</c:v>
                </c:pt>
                <c:pt idx="20">
                  <c:v>77</c:v>
                </c:pt>
                <c:pt idx="21">
                  <c:v>47</c:v>
                </c:pt>
                <c:pt idx="22">
                  <c:v>25</c:v>
                </c:pt>
                <c:pt idx="23">
                  <c:v>12</c:v>
                </c:pt>
                <c:pt idx="24">
                  <c:v>11</c:v>
                </c:pt>
                <c:pt idx="25">
                  <c:v>6</c:v>
                </c:pt>
                <c:pt idx="26">
                  <c:v>9</c:v>
                </c:pt>
                <c:pt idx="27">
                  <c:v>37</c:v>
                </c:pt>
                <c:pt idx="28">
                  <c:v>88</c:v>
                </c:pt>
                <c:pt idx="29">
                  <c:v>100</c:v>
                </c:pt>
                <c:pt idx="30">
                  <c:v>64</c:v>
                </c:pt>
                <c:pt idx="31">
                  <c:v>79</c:v>
                </c:pt>
                <c:pt idx="32">
                  <c:v>72</c:v>
                </c:pt>
                <c:pt idx="33">
                  <c:v>54</c:v>
                </c:pt>
                <c:pt idx="34">
                  <c:v>35</c:v>
                </c:pt>
                <c:pt idx="35">
                  <c:v>23</c:v>
                </c:pt>
                <c:pt idx="36">
                  <c:v>12</c:v>
                </c:pt>
                <c:pt idx="37">
                  <c:v>15</c:v>
                </c:pt>
                <c:pt idx="38">
                  <c:v>24</c:v>
                </c:pt>
                <c:pt idx="39">
                  <c:v>48</c:v>
                </c:pt>
                <c:pt idx="40">
                  <c:v>56</c:v>
                </c:pt>
                <c:pt idx="41">
                  <c:v>77</c:v>
                </c:pt>
                <c:pt idx="42">
                  <c:v>79</c:v>
                </c:pt>
                <c:pt idx="43">
                  <c:v>90</c:v>
                </c:pt>
                <c:pt idx="44">
                  <c:v>69</c:v>
                </c:pt>
                <c:pt idx="45">
                  <c:v>58</c:v>
                </c:pt>
                <c:pt idx="46">
                  <c:v>14</c:v>
                </c:pt>
                <c:pt idx="47">
                  <c:v>16</c:v>
                </c:pt>
                <c:pt idx="48">
                  <c:v>18</c:v>
                </c:pt>
                <c:pt idx="49">
                  <c:v>17</c:v>
                </c:pt>
                <c:pt idx="50">
                  <c:v>24</c:v>
                </c:pt>
                <c:pt idx="51">
                  <c:v>39</c:v>
                </c:pt>
                <c:pt idx="52">
                  <c:v>47</c:v>
                </c:pt>
                <c:pt idx="53">
                  <c:v>86</c:v>
                </c:pt>
                <c:pt idx="54">
                  <c:v>59</c:v>
                </c:pt>
                <c:pt idx="55">
                  <c:v>90</c:v>
                </c:pt>
                <c:pt idx="56">
                  <c:v>47</c:v>
                </c:pt>
                <c:pt idx="57">
                  <c:v>52</c:v>
                </c:pt>
                <c:pt idx="58">
                  <c:v>29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AA-8B8D-4EFAC7DACAC6}"/>
            </c:ext>
          </c:extLst>
        </c:ser>
        <c:ser>
          <c:idx val="1"/>
          <c:order val="2"/>
          <c:tx>
            <c:strRef>
              <c:f>'A2.B3'!$C$5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'A2.B3'!$C$6:$C$65</c:f>
              <c:numCache>
                <c:formatCode>#,##0</c:formatCode>
                <c:ptCount val="60"/>
                <c:pt idx="50">
                  <c:v>17.173753013254501</c:v>
                </c:pt>
                <c:pt idx="51">
                  <c:v>43.957851888925703</c:v>
                </c:pt>
                <c:pt idx="52">
                  <c:v>81.886914802390507</c:v>
                </c:pt>
                <c:pt idx="53">
                  <c:v>96.622692332130399</c:v>
                </c:pt>
                <c:pt idx="54">
                  <c:v>72.173753013254498</c:v>
                </c:pt>
                <c:pt idx="55">
                  <c:v>85.957851888925703</c:v>
                </c:pt>
                <c:pt idx="56">
                  <c:v>74.7021979537747</c:v>
                </c:pt>
                <c:pt idx="57">
                  <c:v>58.830024921350201</c:v>
                </c:pt>
                <c:pt idx="58">
                  <c:v>32.230642894294903</c:v>
                </c:pt>
                <c:pt idx="59">
                  <c:v>24.486296829445799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124</c:v>
                </c:pt>
                <c:pt idx="2" formatCode="General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'A2.B4'!$E$6:$E$65</c:f>
              <c:numCache>
                <c:formatCode>#,##0</c:formatCode>
                <c:ptCount val="60"/>
                <c:pt idx="50">
                  <c:v>39.073178605832098</c:v>
                </c:pt>
                <c:pt idx="51">
                  <c:v>89.149403228318107</c:v>
                </c:pt>
                <c:pt idx="52">
                  <c:v>168.178342511023</c:v>
                </c:pt>
                <c:pt idx="53">
                  <c:v>159.84299142042701</c:v>
                </c:pt>
                <c:pt idx="54">
                  <c:v>165.74085415113001</c:v>
                </c:pt>
                <c:pt idx="55">
                  <c:v>145.175315875129</c:v>
                </c:pt>
                <c:pt idx="56">
                  <c:v>103.202741839887</c:v>
                </c:pt>
                <c:pt idx="57">
                  <c:v>72.766766797941102</c:v>
                </c:pt>
                <c:pt idx="58">
                  <c:v>39.817078773616103</c:v>
                </c:pt>
                <c:pt idx="59">
                  <c:v>34.9451286897241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4-4373-A94F-EECB550B35DF}"/>
            </c:ext>
          </c:extLst>
        </c:ser>
        <c:ser>
          <c:idx val="2"/>
          <c:order val="4"/>
          <c:tx>
            <c:strRef>
              <c:f>'A2.B4'!$D$5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'A2.B4'!$D$6:$D$65</c:f>
              <c:numCache>
                <c:formatCode>#,##0</c:formatCode>
                <c:ptCount val="60"/>
                <c:pt idx="50">
                  <c:v>-20.560978941400101</c:v>
                </c:pt>
                <c:pt idx="51">
                  <c:v>29.515245681085901</c:v>
                </c:pt>
                <c:pt idx="52">
                  <c:v>108.544184963791</c:v>
                </c:pt>
                <c:pt idx="53">
                  <c:v>100.208833873195</c:v>
                </c:pt>
                <c:pt idx="54">
                  <c:v>106.106696603898</c:v>
                </c:pt>
                <c:pt idx="55">
                  <c:v>85.541158327896895</c:v>
                </c:pt>
                <c:pt idx="56">
                  <c:v>43.568584292654897</c:v>
                </c:pt>
                <c:pt idx="57">
                  <c:v>13.132609250708899</c:v>
                </c:pt>
                <c:pt idx="58">
                  <c:v>-19.8170787736161</c:v>
                </c:pt>
                <c:pt idx="59">
                  <c:v>-24.689028857508099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'A2.B4'!$B$6:$B$65</c:f>
              <c:numCache>
                <c:formatCode>General</c:formatCode>
                <c:ptCount val="60"/>
                <c:pt idx="0">
                  <c:v>7</c:v>
                </c:pt>
                <c:pt idx="1">
                  <c:v>10</c:v>
                </c:pt>
                <c:pt idx="2">
                  <c:v>18</c:v>
                </c:pt>
                <c:pt idx="3">
                  <c:v>63</c:v>
                </c:pt>
                <c:pt idx="4">
                  <c:v>142</c:v>
                </c:pt>
                <c:pt idx="5">
                  <c:v>138</c:v>
                </c:pt>
                <c:pt idx="6">
                  <c:v>167</c:v>
                </c:pt>
                <c:pt idx="7">
                  <c:v>142</c:v>
                </c:pt>
                <c:pt idx="8">
                  <c:v>106</c:v>
                </c:pt>
                <c:pt idx="9">
                  <c:v>41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6</c:v>
                </c:pt>
                <c:pt idx="14">
                  <c:v>20</c:v>
                </c:pt>
                <c:pt idx="15">
                  <c:v>49</c:v>
                </c:pt>
                <c:pt idx="16">
                  <c:v>89</c:v>
                </c:pt>
                <c:pt idx="17">
                  <c:v>115</c:v>
                </c:pt>
                <c:pt idx="18">
                  <c:v>152</c:v>
                </c:pt>
                <c:pt idx="19">
                  <c:v>107</c:v>
                </c:pt>
                <c:pt idx="20">
                  <c:v>90</c:v>
                </c:pt>
                <c:pt idx="21">
                  <c:v>34</c:v>
                </c:pt>
                <c:pt idx="22">
                  <c:v>12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52</c:v>
                </c:pt>
                <c:pt idx="28">
                  <c:v>155</c:v>
                </c:pt>
                <c:pt idx="29">
                  <c:v>132</c:v>
                </c:pt>
                <c:pt idx="30">
                  <c:v>141</c:v>
                </c:pt>
                <c:pt idx="31">
                  <c:v>110</c:v>
                </c:pt>
                <c:pt idx="32">
                  <c:v>81</c:v>
                </c:pt>
                <c:pt idx="33">
                  <c:v>50</c:v>
                </c:pt>
                <c:pt idx="34">
                  <c:v>10</c:v>
                </c:pt>
                <c:pt idx="35">
                  <c:v>4</c:v>
                </c:pt>
                <c:pt idx="36">
                  <c:v>3</c:v>
                </c:pt>
                <c:pt idx="37">
                  <c:v>7</c:v>
                </c:pt>
                <c:pt idx="38">
                  <c:v>15</c:v>
                </c:pt>
                <c:pt idx="39">
                  <c:v>78</c:v>
                </c:pt>
                <c:pt idx="40">
                  <c:v>96</c:v>
                </c:pt>
                <c:pt idx="41">
                  <c:v>125</c:v>
                </c:pt>
                <c:pt idx="42">
                  <c:v>123</c:v>
                </c:pt>
                <c:pt idx="43">
                  <c:v>129</c:v>
                </c:pt>
                <c:pt idx="44">
                  <c:v>54</c:v>
                </c:pt>
                <c:pt idx="45">
                  <c:v>25</c:v>
                </c:pt>
                <c:pt idx="46">
                  <c:v>10</c:v>
                </c:pt>
                <c:pt idx="47">
                  <c:v>8</c:v>
                </c:pt>
                <c:pt idx="48">
                  <c:v>6</c:v>
                </c:pt>
                <c:pt idx="49">
                  <c:v>5</c:v>
                </c:pt>
                <c:pt idx="50">
                  <c:v>19</c:v>
                </c:pt>
                <c:pt idx="51">
                  <c:v>69</c:v>
                </c:pt>
                <c:pt idx="52">
                  <c:v>108</c:v>
                </c:pt>
                <c:pt idx="53">
                  <c:v>113</c:v>
                </c:pt>
                <c:pt idx="54">
                  <c:v>99</c:v>
                </c:pt>
                <c:pt idx="55">
                  <c:v>128</c:v>
                </c:pt>
                <c:pt idx="56">
                  <c:v>77</c:v>
                </c:pt>
                <c:pt idx="57">
                  <c:v>37</c:v>
                </c:pt>
                <c:pt idx="58">
                  <c:v>11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4-4373-A94F-EECB550B35DF}"/>
            </c:ext>
          </c:extLst>
        </c:ser>
        <c:ser>
          <c:idx val="1"/>
          <c:order val="2"/>
          <c:tx>
            <c:strRef>
              <c:f>'A2.B4'!$C$5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'A2.B4'!$C$6:$C$65</c:f>
              <c:numCache>
                <c:formatCode>#,##0</c:formatCode>
                <c:ptCount val="60"/>
                <c:pt idx="50">
                  <c:v>9.2560998322160106</c:v>
                </c:pt>
                <c:pt idx="51">
                  <c:v>59.332324454701997</c:v>
                </c:pt>
                <c:pt idx="52">
                  <c:v>138.361263737407</c:v>
                </c:pt>
                <c:pt idx="53">
                  <c:v>130.02591264681101</c:v>
                </c:pt>
                <c:pt idx="54">
                  <c:v>135.923775377514</c:v>
                </c:pt>
                <c:pt idx="55">
                  <c:v>115.358237101513</c:v>
                </c:pt>
                <c:pt idx="56">
                  <c:v>73.385663066270993</c:v>
                </c:pt>
                <c:pt idx="57">
                  <c:v>42.949688024324999</c:v>
                </c:pt>
                <c:pt idx="58">
                  <c:v>10</c:v>
                </c:pt>
                <c:pt idx="59">
                  <c:v>5.1280499161080098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119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'A2.B5'!$E$6:$E$65</c:f>
              <c:numCache>
                <c:formatCode>#,##0</c:formatCode>
                <c:ptCount val="60"/>
                <c:pt idx="50">
                  <c:v>1577.52366619078</c:v>
                </c:pt>
                <c:pt idx="51">
                  <c:v>1348.67920117424</c:v>
                </c:pt>
                <c:pt idx="52">
                  <c:v>1532.4739136992901</c:v>
                </c:pt>
                <c:pt idx="53">
                  <c:v>1642.45972446414</c:v>
                </c:pt>
                <c:pt idx="54">
                  <c:v>1616.359033473</c:v>
                </c:pt>
                <c:pt idx="55">
                  <c:v>1568.5106884506199</c:v>
                </c:pt>
                <c:pt idx="56">
                  <c:v>1589.0319966473201</c:v>
                </c:pt>
                <c:pt idx="57">
                  <c:v>1764.66246818268</c:v>
                </c:pt>
                <c:pt idx="58">
                  <c:v>1957.62655981019</c:v>
                </c:pt>
                <c:pt idx="59">
                  <c:v>2015.44866259684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F-4306-AE3F-B125008B1926}"/>
            </c:ext>
          </c:extLst>
        </c:ser>
        <c:ser>
          <c:idx val="2"/>
          <c:order val="4"/>
          <c:tx>
            <c:strRef>
              <c:f>'A2.B5'!$D$5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'A2.B5'!$D$6:$D$65</c:f>
              <c:numCache>
                <c:formatCode>#,##0</c:formatCode>
                <c:ptCount val="60"/>
                <c:pt idx="50">
                  <c:v>1120.3242411636299</c:v>
                </c:pt>
                <c:pt idx="51">
                  <c:v>873.16785336436396</c:v>
                </c:pt>
                <c:pt idx="52">
                  <c:v>1056.9625658894099</c:v>
                </c:pt>
                <c:pt idx="53">
                  <c:v>1166.9483766542601</c:v>
                </c:pt>
                <c:pt idx="54">
                  <c:v>1140.8476856631301</c:v>
                </c:pt>
                <c:pt idx="55">
                  <c:v>1092.99934064075</c:v>
                </c:pt>
                <c:pt idx="56">
                  <c:v>1113.5206488374399</c:v>
                </c:pt>
                <c:pt idx="57">
                  <c:v>1289.1511203728101</c:v>
                </c:pt>
                <c:pt idx="58">
                  <c:v>1482.1152120003201</c:v>
                </c:pt>
                <c:pt idx="59">
                  <c:v>1540.28779392259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'A2.B5'!$B$6:$B$65</c:f>
              <c:numCache>
                <c:formatCode>General</c:formatCode>
                <c:ptCount val="60"/>
                <c:pt idx="0">
                  <c:v>1781</c:v>
                </c:pt>
                <c:pt idx="1">
                  <c:v>1401</c:v>
                </c:pt>
                <c:pt idx="2">
                  <c:v>1175</c:v>
                </c:pt>
                <c:pt idx="3">
                  <c:v>1081</c:v>
                </c:pt>
                <c:pt idx="4">
                  <c:v>1290</c:v>
                </c:pt>
                <c:pt idx="5">
                  <c:v>1339</c:v>
                </c:pt>
                <c:pt idx="6">
                  <c:v>1450</c:v>
                </c:pt>
                <c:pt idx="7">
                  <c:v>1263</c:v>
                </c:pt>
                <c:pt idx="8">
                  <c:v>1386</c:v>
                </c:pt>
                <c:pt idx="9">
                  <c:v>1504</c:v>
                </c:pt>
                <c:pt idx="10">
                  <c:v>1835</c:v>
                </c:pt>
                <c:pt idx="11">
                  <c:v>1729</c:v>
                </c:pt>
                <c:pt idx="12">
                  <c:v>1647</c:v>
                </c:pt>
                <c:pt idx="13">
                  <c:v>1454</c:v>
                </c:pt>
                <c:pt idx="14">
                  <c:v>1401</c:v>
                </c:pt>
                <c:pt idx="15">
                  <c:v>1118</c:v>
                </c:pt>
                <c:pt idx="16">
                  <c:v>1286</c:v>
                </c:pt>
                <c:pt idx="17">
                  <c:v>1446</c:v>
                </c:pt>
                <c:pt idx="18">
                  <c:v>1345</c:v>
                </c:pt>
                <c:pt idx="19">
                  <c:v>1330</c:v>
                </c:pt>
                <c:pt idx="20">
                  <c:v>1366</c:v>
                </c:pt>
                <c:pt idx="21">
                  <c:v>1556</c:v>
                </c:pt>
                <c:pt idx="22">
                  <c:v>1888</c:v>
                </c:pt>
                <c:pt idx="23">
                  <c:v>2000</c:v>
                </c:pt>
                <c:pt idx="24">
                  <c:v>1633</c:v>
                </c:pt>
                <c:pt idx="25">
                  <c:v>1665</c:v>
                </c:pt>
                <c:pt idx="26">
                  <c:v>1464</c:v>
                </c:pt>
                <c:pt idx="27">
                  <c:v>1104</c:v>
                </c:pt>
                <c:pt idx="28">
                  <c:v>1348</c:v>
                </c:pt>
                <c:pt idx="29">
                  <c:v>1425</c:v>
                </c:pt>
                <c:pt idx="30">
                  <c:v>1324</c:v>
                </c:pt>
                <c:pt idx="31">
                  <c:v>1289</c:v>
                </c:pt>
                <c:pt idx="32">
                  <c:v>1364</c:v>
                </c:pt>
                <c:pt idx="33">
                  <c:v>1491</c:v>
                </c:pt>
                <c:pt idx="34">
                  <c:v>1526</c:v>
                </c:pt>
                <c:pt idx="35">
                  <c:v>1793</c:v>
                </c:pt>
                <c:pt idx="36">
                  <c:v>1739</c:v>
                </c:pt>
                <c:pt idx="37">
                  <c:v>1383</c:v>
                </c:pt>
                <c:pt idx="38">
                  <c:v>1308</c:v>
                </c:pt>
                <c:pt idx="39">
                  <c:v>1130</c:v>
                </c:pt>
                <c:pt idx="40">
                  <c:v>1261</c:v>
                </c:pt>
                <c:pt idx="41">
                  <c:v>1401</c:v>
                </c:pt>
                <c:pt idx="42">
                  <c:v>1401</c:v>
                </c:pt>
                <c:pt idx="43">
                  <c:v>1406</c:v>
                </c:pt>
                <c:pt idx="44">
                  <c:v>1310</c:v>
                </c:pt>
                <c:pt idx="45">
                  <c:v>1550</c:v>
                </c:pt>
                <c:pt idx="46">
                  <c:v>1691</c:v>
                </c:pt>
                <c:pt idx="47">
                  <c:v>1624</c:v>
                </c:pt>
                <c:pt idx="48">
                  <c:v>1357</c:v>
                </c:pt>
                <c:pt idx="49">
                  <c:v>1417</c:v>
                </c:pt>
                <c:pt idx="50">
                  <c:v>1050</c:v>
                </c:pt>
                <c:pt idx="51">
                  <c:v>936</c:v>
                </c:pt>
                <c:pt idx="52">
                  <c:v>910</c:v>
                </c:pt>
                <c:pt idx="53">
                  <c:v>1207</c:v>
                </c:pt>
                <c:pt idx="54">
                  <c:v>1100</c:v>
                </c:pt>
                <c:pt idx="55">
                  <c:v>1215</c:v>
                </c:pt>
                <c:pt idx="56">
                  <c:v>1159</c:v>
                </c:pt>
                <c:pt idx="57">
                  <c:v>1320</c:v>
                </c:pt>
                <c:pt idx="58">
                  <c:v>1214</c:v>
                </c:pt>
                <c:pt idx="59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F-4306-AE3F-B125008B1926}"/>
            </c:ext>
          </c:extLst>
        </c:ser>
        <c:ser>
          <c:idx val="1"/>
          <c:order val="2"/>
          <c:tx>
            <c:strRef>
              <c:f>'A2.B5'!$C$5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'A2.B5'!$C$6:$C$65</c:f>
              <c:numCache>
                <c:formatCode>#,##0</c:formatCode>
                <c:ptCount val="60"/>
                <c:pt idx="50">
                  <c:v>1348.92395367721</c:v>
                </c:pt>
                <c:pt idx="51">
                  <c:v>1110.9235272692999</c:v>
                </c:pt>
                <c:pt idx="52">
                  <c:v>1294.71823979435</c:v>
                </c:pt>
                <c:pt idx="53">
                  <c:v>1404.7040505591999</c:v>
                </c:pt>
                <c:pt idx="54">
                  <c:v>1378.6033595680599</c:v>
                </c:pt>
                <c:pt idx="55">
                  <c:v>1330.7550145456901</c:v>
                </c:pt>
                <c:pt idx="56">
                  <c:v>1351.27632274238</c:v>
                </c:pt>
                <c:pt idx="57">
                  <c:v>1526.9067942777499</c:v>
                </c:pt>
                <c:pt idx="58">
                  <c:v>1719.8708859052499</c:v>
                </c:pt>
                <c:pt idx="59">
                  <c:v>1777.8682282597199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2000</c:v>
                </c:pt>
                <c:pt idx="2" formatCode="General">
                  <c:v>1050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'A2.B6'!$E$6:$E$65</c:f>
              <c:numCache>
                <c:formatCode>#,##0</c:formatCode>
                <c:ptCount val="60"/>
                <c:pt idx="50">
                  <c:v>47.499082533084497</c:v>
                </c:pt>
                <c:pt idx="51">
                  <c:v>45.091077262590403</c:v>
                </c:pt>
                <c:pt idx="52">
                  <c:v>47.643009346771699</c:v>
                </c:pt>
                <c:pt idx="53">
                  <c:v>44.648265961467203</c:v>
                </c:pt>
                <c:pt idx="54">
                  <c:v>43.899192073605803</c:v>
                </c:pt>
                <c:pt idx="55">
                  <c:v>45.9003148530918</c:v>
                </c:pt>
                <c:pt idx="56">
                  <c:v>47.150908112937998</c:v>
                </c:pt>
                <c:pt idx="57">
                  <c:v>47.150926686447598</c:v>
                </c:pt>
                <c:pt idx="58">
                  <c:v>49.401868516147303</c:v>
                </c:pt>
                <c:pt idx="59">
                  <c:v>48.651557390365802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3-4F1B-B5B6-E9BFE7DC6EFE}"/>
            </c:ext>
          </c:extLst>
        </c:ser>
        <c:ser>
          <c:idx val="2"/>
          <c:order val="4"/>
          <c:tx>
            <c:strRef>
              <c:f>'A2.B6'!$D$5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'A2.B6'!$D$6:$D$65</c:f>
              <c:numCache>
                <c:formatCode>#,##0</c:formatCode>
                <c:ptCount val="60"/>
                <c:pt idx="50">
                  <c:v>14.996182029716399</c:v>
                </c:pt>
                <c:pt idx="51">
                  <c:v>11.529344973507699</c:v>
                </c:pt>
                <c:pt idx="52">
                  <c:v>14.0123439884444</c:v>
                </c:pt>
                <c:pt idx="53">
                  <c:v>11.0130412354237</c:v>
                </c:pt>
                <c:pt idx="54">
                  <c:v>10.2636654740599</c:v>
                </c:pt>
                <c:pt idx="55">
                  <c:v>12.2647682653004</c:v>
                </c:pt>
                <c:pt idx="56">
                  <c:v>13.5153602016394</c:v>
                </c:pt>
                <c:pt idx="57">
                  <c:v>13.5153786875139</c:v>
                </c:pt>
                <c:pt idx="58">
                  <c:v>15.766320511410999</c:v>
                </c:pt>
                <c:pt idx="59">
                  <c:v>15.0160093852452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'A2.B6'!$B$6:$B$65</c:f>
              <c:numCache>
                <c:formatCode>General</c:formatCode>
                <c:ptCount val="60"/>
                <c:pt idx="0">
                  <c:v>40</c:v>
                </c:pt>
                <c:pt idx="1">
                  <c:v>30</c:v>
                </c:pt>
                <c:pt idx="2">
                  <c:v>27</c:v>
                </c:pt>
                <c:pt idx="3">
                  <c:v>20</c:v>
                </c:pt>
                <c:pt idx="4">
                  <c:v>23</c:v>
                </c:pt>
                <c:pt idx="5">
                  <c:v>22</c:v>
                </c:pt>
                <c:pt idx="6">
                  <c:v>25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37</c:v>
                </c:pt>
                <c:pt idx="11">
                  <c:v>30</c:v>
                </c:pt>
                <c:pt idx="12">
                  <c:v>26</c:v>
                </c:pt>
                <c:pt idx="13">
                  <c:v>43</c:v>
                </c:pt>
                <c:pt idx="14">
                  <c:v>30</c:v>
                </c:pt>
                <c:pt idx="15">
                  <c:v>22</c:v>
                </c:pt>
                <c:pt idx="16">
                  <c:v>20</c:v>
                </c:pt>
                <c:pt idx="17">
                  <c:v>41</c:v>
                </c:pt>
                <c:pt idx="18">
                  <c:v>16</c:v>
                </c:pt>
                <c:pt idx="19">
                  <c:v>29</c:v>
                </c:pt>
                <c:pt idx="20">
                  <c:v>32</c:v>
                </c:pt>
                <c:pt idx="21">
                  <c:v>40</c:v>
                </c:pt>
                <c:pt idx="22">
                  <c:v>33</c:v>
                </c:pt>
                <c:pt idx="23">
                  <c:v>44</c:v>
                </c:pt>
                <c:pt idx="24">
                  <c:v>48</c:v>
                </c:pt>
                <c:pt idx="25">
                  <c:v>52</c:v>
                </c:pt>
                <c:pt idx="26">
                  <c:v>38</c:v>
                </c:pt>
                <c:pt idx="27">
                  <c:v>16</c:v>
                </c:pt>
                <c:pt idx="28">
                  <c:v>27</c:v>
                </c:pt>
                <c:pt idx="29">
                  <c:v>24</c:v>
                </c:pt>
                <c:pt idx="30">
                  <c:v>27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36</c:v>
                </c:pt>
                <c:pt idx="35">
                  <c:v>31</c:v>
                </c:pt>
                <c:pt idx="36">
                  <c:v>56</c:v>
                </c:pt>
                <c:pt idx="37">
                  <c:v>38</c:v>
                </c:pt>
                <c:pt idx="38">
                  <c:v>34</c:v>
                </c:pt>
                <c:pt idx="39">
                  <c:v>22</c:v>
                </c:pt>
                <c:pt idx="40">
                  <c:v>32</c:v>
                </c:pt>
                <c:pt idx="41">
                  <c:v>20</c:v>
                </c:pt>
                <c:pt idx="42">
                  <c:v>17</c:v>
                </c:pt>
                <c:pt idx="43">
                  <c:v>25</c:v>
                </c:pt>
                <c:pt idx="44">
                  <c:v>30</c:v>
                </c:pt>
                <c:pt idx="45">
                  <c:v>30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27</c:v>
                </c:pt>
                <c:pt idx="51">
                  <c:v>27</c:v>
                </c:pt>
                <c:pt idx="52">
                  <c:v>15</c:v>
                </c:pt>
                <c:pt idx="53">
                  <c:v>13</c:v>
                </c:pt>
                <c:pt idx="54">
                  <c:v>20</c:v>
                </c:pt>
                <c:pt idx="55">
                  <c:v>25</c:v>
                </c:pt>
                <c:pt idx="56">
                  <c:v>17</c:v>
                </c:pt>
                <c:pt idx="57">
                  <c:v>27</c:v>
                </c:pt>
                <c:pt idx="58">
                  <c:v>21</c:v>
                </c:pt>
                <c:pt idx="5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3-4F1B-B5B6-E9BFE7DC6EFE}"/>
            </c:ext>
          </c:extLst>
        </c:ser>
        <c:ser>
          <c:idx val="1"/>
          <c:order val="2"/>
          <c:tx>
            <c:strRef>
              <c:f>'A2.B6'!$C$5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'A2.B6'!$C$6:$C$65</c:f>
              <c:numCache>
                <c:formatCode>#,##0</c:formatCode>
                <c:ptCount val="60"/>
                <c:pt idx="50">
                  <c:v>31.247632281400499</c:v>
                </c:pt>
                <c:pt idx="51">
                  <c:v>28.3102111180491</c:v>
                </c:pt>
                <c:pt idx="52">
                  <c:v>30.827676667607999</c:v>
                </c:pt>
                <c:pt idx="53">
                  <c:v>27.830653598445501</c:v>
                </c:pt>
                <c:pt idx="54">
                  <c:v>27.081428773832801</c:v>
                </c:pt>
                <c:pt idx="55">
                  <c:v>29.082541559196098</c:v>
                </c:pt>
                <c:pt idx="56">
                  <c:v>30.333134157288701</c:v>
                </c:pt>
                <c:pt idx="57">
                  <c:v>30.3331526869807</c:v>
                </c:pt>
                <c:pt idx="58">
                  <c:v>32.5840945137791</c:v>
                </c:pt>
                <c:pt idx="59">
                  <c:v>31.8337833878055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56</c:v>
                </c:pt>
                <c:pt idx="2" formatCode="General">
                  <c:v>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'A2.B7'!$E$6:$E$65</c:f>
              <c:numCache>
                <c:formatCode>#,##0</c:formatCode>
                <c:ptCount val="60"/>
                <c:pt idx="50">
                  <c:v>284.31905747760999</c:v>
                </c:pt>
                <c:pt idx="51">
                  <c:v>219.903583563474</c:v>
                </c:pt>
                <c:pt idx="52">
                  <c:v>254.90299132078499</c:v>
                </c:pt>
                <c:pt idx="53">
                  <c:v>279.19623530718098</c:v>
                </c:pt>
                <c:pt idx="54">
                  <c:v>271.426342832194</c:v>
                </c:pt>
                <c:pt idx="55">
                  <c:v>285.47472746287701</c:v>
                </c:pt>
                <c:pt idx="56">
                  <c:v>283.61402522038702</c:v>
                </c:pt>
                <c:pt idx="57">
                  <c:v>333.728548641847</c:v>
                </c:pt>
                <c:pt idx="58">
                  <c:v>360.70669359500801</c:v>
                </c:pt>
                <c:pt idx="59">
                  <c:v>375.57930254055799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B-451E-810D-564415DD66A3}"/>
            </c:ext>
          </c:extLst>
        </c:ser>
        <c:ser>
          <c:idx val="2"/>
          <c:order val="4"/>
          <c:tx>
            <c:strRef>
              <c:f>'A2.B7'!$D$5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'A2.B7'!$D$6:$D$65</c:f>
              <c:numCache>
                <c:formatCode>#,##0</c:formatCode>
                <c:ptCount val="60"/>
                <c:pt idx="50">
                  <c:v>128.08188978272801</c:v>
                </c:pt>
                <c:pt idx="51">
                  <c:v>45.986972066812598</c:v>
                </c:pt>
                <c:pt idx="52">
                  <c:v>64.945304492562499</c:v>
                </c:pt>
                <c:pt idx="53">
                  <c:v>74.450398635393697</c:v>
                </c:pt>
                <c:pt idx="54">
                  <c:v>52.8907798775614</c:v>
                </c:pt>
                <c:pt idx="55">
                  <c:v>53.9693783181269</c:v>
                </c:pt>
                <c:pt idx="56">
                  <c:v>39.827928758280002</c:v>
                </c:pt>
                <c:pt idx="57">
                  <c:v>78.251358493759099</c:v>
                </c:pt>
                <c:pt idx="58">
                  <c:v>94.050495037833201</c:v>
                </c:pt>
                <c:pt idx="59">
                  <c:v>98.194259504214102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'A2.B7'!$B$6:$B$65</c:f>
              <c:numCache>
                <c:formatCode>General</c:formatCode>
                <c:ptCount val="60"/>
                <c:pt idx="0">
                  <c:v>220</c:v>
                </c:pt>
                <c:pt idx="1">
                  <c:v>188</c:v>
                </c:pt>
                <c:pt idx="2">
                  <c:v>143</c:v>
                </c:pt>
                <c:pt idx="3">
                  <c:v>148</c:v>
                </c:pt>
                <c:pt idx="4">
                  <c:v>177</c:v>
                </c:pt>
                <c:pt idx="5">
                  <c:v>175</c:v>
                </c:pt>
                <c:pt idx="6">
                  <c:v>164</c:v>
                </c:pt>
                <c:pt idx="7">
                  <c:v>180</c:v>
                </c:pt>
                <c:pt idx="8">
                  <c:v>157</c:v>
                </c:pt>
                <c:pt idx="9">
                  <c:v>167</c:v>
                </c:pt>
                <c:pt idx="10">
                  <c:v>269</c:v>
                </c:pt>
                <c:pt idx="11">
                  <c:v>203</c:v>
                </c:pt>
                <c:pt idx="12">
                  <c:v>254</c:v>
                </c:pt>
                <c:pt idx="13">
                  <c:v>261</c:v>
                </c:pt>
                <c:pt idx="14">
                  <c:v>225</c:v>
                </c:pt>
                <c:pt idx="15">
                  <c:v>154</c:v>
                </c:pt>
                <c:pt idx="16">
                  <c:v>159</c:v>
                </c:pt>
                <c:pt idx="17">
                  <c:v>214</c:v>
                </c:pt>
                <c:pt idx="18">
                  <c:v>181</c:v>
                </c:pt>
                <c:pt idx="19">
                  <c:v>192</c:v>
                </c:pt>
                <c:pt idx="20">
                  <c:v>217</c:v>
                </c:pt>
                <c:pt idx="21">
                  <c:v>244</c:v>
                </c:pt>
                <c:pt idx="22">
                  <c:v>303</c:v>
                </c:pt>
                <c:pt idx="23">
                  <c:v>321</c:v>
                </c:pt>
                <c:pt idx="24">
                  <c:v>321</c:v>
                </c:pt>
                <c:pt idx="25">
                  <c:v>371</c:v>
                </c:pt>
                <c:pt idx="26">
                  <c:v>321</c:v>
                </c:pt>
                <c:pt idx="27">
                  <c:v>162</c:v>
                </c:pt>
                <c:pt idx="28">
                  <c:v>220</c:v>
                </c:pt>
                <c:pt idx="29">
                  <c:v>231</c:v>
                </c:pt>
                <c:pt idx="30">
                  <c:v>189</c:v>
                </c:pt>
                <c:pt idx="31">
                  <c:v>172</c:v>
                </c:pt>
                <c:pt idx="32">
                  <c:v>188</c:v>
                </c:pt>
                <c:pt idx="33">
                  <c:v>240</c:v>
                </c:pt>
                <c:pt idx="34">
                  <c:v>223</c:v>
                </c:pt>
                <c:pt idx="35">
                  <c:v>248</c:v>
                </c:pt>
                <c:pt idx="36">
                  <c:v>293</c:v>
                </c:pt>
                <c:pt idx="37">
                  <c:v>271</c:v>
                </c:pt>
                <c:pt idx="38">
                  <c:v>218</c:v>
                </c:pt>
                <c:pt idx="39">
                  <c:v>170</c:v>
                </c:pt>
                <c:pt idx="40">
                  <c:v>186</c:v>
                </c:pt>
                <c:pt idx="41">
                  <c:v>196</c:v>
                </c:pt>
                <c:pt idx="42">
                  <c:v>207</c:v>
                </c:pt>
                <c:pt idx="43">
                  <c:v>226</c:v>
                </c:pt>
                <c:pt idx="44">
                  <c:v>192</c:v>
                </c:pt>
                <c:pt idx="45">
                  <c:v>253</c:v>
                </c:pt>
                <c:pt idx="46">
                  <c:v>250</c:v>
                </c:pt>
                <c:pt idx="47">
                  <c:v>275</c:v>
                </c:pt>
                <c:pt idx="48">
                  <c:v>209</c:v>
                </c:pt>
                <c:pt idx="49">
                  <c:v>250</c:v>
                </c:pt>
                <c:pt idx="50">
                  <c:v>187</c:v>
                </c:pt>
                <c:pt idx="51">
                  <c:v>143</c:v>
                </c:pt>
                <c:pt idx="52">
                  <c:v>150</c:v>
                </c:pt>
                <c:pt idx="53">
                  <c:v>184</c:v>
                </c:pt>
                <c:pt idx="54">
                  <c:v>185</c:v>
                </c:pt>
                <c:pt idx="55">
                  <c:v>154</c:v>
                </c:pt>
                <c:pt idx="56">
                  <c:v>180</c:v>
                </c:pt>
                <c:pt idx="57">
                  <c:v>223</c:v>
                </c:pt>
                <c:pt idx="58">
                  <c:v>198</c:v>
                </c:pt>
                <c:pt idx="5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B-451E-810D-564415DD66A3}"/>
            </c:ext>
          </c:extLst>
        </c:ser>
        <c:ser>
          <c:idx val="1"/>
          <c:order val="2"/>
          <c:tx>
            <c:strRef>
              <c:f>'A2.B7'!$C$5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'A2.B7'!$C$6:$C$65</c:f>
              <c:numCache>
                <c:formatCode>#,##0</c:formatCode>
                <c:ptCount val="60"/>
                <c:pt idx="50">
                  <c:v>206.200473630169</c:v>
                </c:pt>
                <c:pt idx="51">
                  <c:v>132.94527781514299</c:v>
                </c:pt>
                <c:pt idx="52">
                  <c:v>159.92414790667399</c:v>
                </c:pt>
                <c:pt idx="53">
                  <c:v>176.823316971287</c:v>
                </c:pt>
                <c:pt idx="54">
                  <c:v>162.158561354878</c:v>
                </c:pt>
                <c:pt idx="55">
                  <c:v>169.722052890502</c:v>
                </c:pt>
                <c:pt idx="56">
                  <c:v>161.720976989333</c:v>
                </c:pt>
                <c:pt idx="57">
                  <c:v>205.98995356780301</c:v>
                </c:pt>
                <c:pt idx="58">
                  <c:v>227.37859431642099</c:v>
                </c:pt>
                <c:pt idx="59">
                  <c:v>236.886781022386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371</c:v>
                </c:pt>
                <c:pt idx="2" formatCode="General">
                  <c:v>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'A2.B8'!$E$6:$E$65</c:f>
              <c:numCache>
                <c:formatCode>#,##0</c:formatCode>
                <c:ptCount val="60"/>
                <c:pt idx="50">
                  <c:v>26.415411992373301</c:v>
                </c:pt>
                <c:pt idx="51">
                  <c:v>26.6692548539285</c:v>
                </c:pt>
                <c:pt idx="52">
                  <c:v>26.916386854996901</c:v>
                </c:pt>
                <c:pt idx="53">
                  <c:v>27.157313672566499</c:v>
                </c:pt>
                <c:pt idx="54">
                  <c:v>27.3924804976476</c:v>
                </c:pt>
                <c:pt idx="55">
                  <c:v>27.622281704239001</c:v>
                </c:pt>
                <c:pt idx="56">
                  <c:v>27.8470686174017</c:v>
                </c:pt>
                <c:pt idx="57">
                  <c:v>28.067155818173902</c:v>
                </c:pt>
                <c:pt idx="58">
                  <c:v>28.282826308697398</c:v>
                </c:pt>
                <c:pt idx="59">
                  <c:v>28.4943357797092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3-45DD-83B3-2A80DFB7AB76}"/>
            </c:ext>
          </c:extLst>
        </c:ser>
        <c:ser>
          <c:idx val="2"/>
          <c:order val="4"/>
          <c:tx>
            <c:strRef>
              <c:f>'A2.B8'!$D$5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'A2.B8'!$D$6:$D$65</c:f>
              <c:numCache>
                <c:formatCode>#,##0</c:formatCode>
                <c:ptCount val="60"/>
                <c:pt idx="50">
                  <c:v>8.2205148558918992</c:v>
                </c:pt>
                <c:pt idx="51">
                  <c:v>7.96667199433666</c:v>
                </c:pt>
                <c:pt idx="52">
                  <c:v>7.7195399932682802</c:v>
                </c:pt>
                <c:pt idx="53">
                  <c:v>7.4786131756987402</c:v>
                </c:pt>
                <c:pt idx="54">
                  <c:v>7.2434463506175799</c:v>
                </c:pt>
                <c:pt idx="55">
                  <c:v>7.0136451440261496</c:v>
                </c:pt>
                <c:pt idx="56">
                  <c:v>6.7888582308635099</c:v>
                </c:pt>
                <c:pt idx="57">
                  <c:v>6.5687710300912601</c:v>
                </c:pt>
                <c:pt idx="58">
                  <c:v>6.3531005395678104</c:v>
                </c:pt>
                <c:pt idx="59">
                  <c:v>6.1415910685560098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'A2.B8'!$B$6:$B$65</c:f>
              <c:numCache>
                <c:formatCode>General</c:formatCode>
                <c:ptCount val="6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13</c:v>
                </c:pt>
                <c:pt idx="6">
                  <c:v>8</c:v>
                </c:pt>
                <c:pt idx="7">
                  <c:v>14</c:v>
                </c:pt>
                <c:pt idx="8">
                  <c:v>16</c:v>
                </c:pt>
                <c:pt idx="9">
                  <c:v>21</c:v>
                </c:pt>
                <c:pt idx="10">
                  <c:v>24</c:v>
                </c:pt>
                <c:pt idx="11">
                  <c:v>11</c:v>
                </c:pt>
                <c:pt idx="12">
                  <c:v>19</c:v>
                </c:pt>
                <c:pt idx="13">
                  <c:v>16</c:v>
                </c:pt>
                <c:pt idx="14">
                  <c:v>12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26</c:v>
                </c:pt>
                <c:pt idx="20">
                  <c:v>22</c:v>
                </c:pt>
                <c:pt idx="21">
                  <c:v>19</c:v>
                </c:pt>
                <c:pt idx="22">
                  <c:v>26</c:v>
                </c:pt>
                <c:pt idx="23">
                  <c:v>26</c:v>
                </c:pt>
                <c:pt idx="24">
                  <c:v>20</c:v>
                </c:pt>
                <c:pt idx="25">
                  <c:v>16</c:v>
                </c:pt>
                <c:pt idx="26">
                  <c:v>23</c:v>
                </c:pt>
                <c:pt idx="27">
                  <c:v>13</c:v>
                </c:pt>
                <c:pt idx="28">
                  <c:v>13</c:v>
                </c:pt>
                <c:pt idx="29">
                  <c:v>23</c:v>
                </c:pt>
                <c:pt idx="30">
                  <c:v>19</c:v>
                </c:pt>
                <c:pt idx="31">
                  <c:v>15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27</c:v>
                </c:pt>
                <c:pt idx="36">
                  <c:v>16</c:v>
                </c:pt>
                <c:pt idx="37">
                  <c:v>17</c:v>
                </c:pt>
                <c:pt idx="38">
                  <c:v>12</c:v>
                </c:pt>
                <c:pt idx="39">
                  <c:v>18</c:v>
                </c:pt>
                <c:pt idx="40">
                  <c:v>20</c:v>
                </c:pt>
                <c:pt idx="41">
                  <c:v>18</c:v>
                </c:pt>
                <c:pt idx="42">
                  <c:v>24</c:v>
                </c:pt>
                <c:pt idx="43">
                  <c:v>20</c:v>
                </c:pt>
                <c:pt idx="44">
                  <c:v>12</c:v>
                </c:pt>
                <c:pt idx="45">
                  <c:v>16</c:v>
                </c:pt>
                <c:pt idx="46">
                  <c:v>19</c:v>
                </c:pt>
                <c:pt idx="47">
                  <c:v>23</c:v>
                </c:pt>
                <c:pt idx="48">
                  <c:v>15</c:v>
                </c:pt>
                <c:pt idx="49">
                  <c:v>15</c:v>
                </c:pt>
                <c:pt idx="50">
                  <c:v>10</c:v>
                </c:pt>
                <c:pt idx="51">
                  <c:v>15</c:v>
                </c:pt>
                <c:pt idx="52">
                  <c:v>21</c:v>
                </c:pt>
                <c:pt idx="53">
                  <c:v>19</c:v>
                </c:pt>
                <c:pt idx="54">
                  <c:v>16</c:v>
                </c:pt>
                <c:pt idx="55">
                  <c:v>26</c:v>
                </c:pt>
                <c:pt idx="56">
                  <c:v>15</c:v>
                </c:pt>
                <c:pt idx="57">
                  <c:v>20</c:v>
                </c:pt>
                <c:pt idx="58">
                  <c:v>26</c:v>
                </c:pt>
                <c:pt idx="5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3-45DD-83B3-2A80DFB7AB76}"/>
            </c:ext>
          </c:extLst>
        </c:ser>
        <c:ser>
          <c:idx val="1"/>
          <c:order val="2"/>
          <c:tx>
            <c:strRef>
              <c:f>'A2.B8'!$C$5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'A2.B8'!$C$6:$C$65</c:f>
              <c:numCache>
                <c:formatCode>#,##0</c:formatCode>
                <c:ptCount val="60"/>
                <c:pt idx="50">
                  <c:v>17.3179634241326</c:v>
                </c:pt>
                <c:pt idx="51">
                  <c:v>17.3179634241326</c:v>
                </c:pt>
                <c:pt idx="52">
                  <c:v>17.3179634241326</c:v>
                </c:pt>
                <c:pt idx="53">
                  <c:v>17.3179634241326</c:v>
                </c:pt>
                <c:pt idx="54">
                  <c:v>17.3179634241326</c:v>
                </c:pt>
                <c:pt idx="55">
                  <c:v>17.3179634241326</c:v>
                </c:pt>
                <c:pt idx="56">
                  <c:v>17.3179634241326</c:v>
                </c:pt>
                <c:pt idx="57">
                  <c:v>17.3179634241326</c:v>
                </c:pt>
                <c:pt idx="58">
                  <c:v>17.3179634241326</c:v>
                </c:pt>
                <c:pt idx="59">
                  <c:v>17.3179634241326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'A1.A2'!$E$6:$E$65</c:f>
              <c:numCache>
                <c:formatCode>#,##0</c:formatCode>
                <c:ptCount val="60"/>
                <c:pt idx="50">
                  <c:v>148.336699255409</c:v>
                </c:pt>
                <c:pt idx="51">
                  <c:v>157.33126170661001</c:v>
                </c:pt>
                <c:pt idx="52">
                  <c:v>166.513327975153</c:v>
                </c:pt>
                <c:pt idx="53">
                  <c:v>144.47528549272101</c:v>
                </c:pt>
                <c:pt idx="54">
                  <c:v>143.513327975153</c:v>
                </c:pt>
                <c:pt idx="55">
                  <c:v>136.695394243697</c:v>
                </c:pt>
                <c:pt idx="56">
                  <c:v>151.016046749553</c:v>
                </c:pt>
                <c:pt idx="57">
                  <c:v>170.594850488817</c:v>
                </c:pt>
                <c:pt idx="58">
                  <c:v>157.91550299467301</c:v>
                </c:pt>
                <c:pt idx="59">
                  <c:v>173.17909177688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3-466E-9363-C719BF9105EA}"/>
            </c:ext>
          </c:extLst>
        </c:ser>
        <c:ser>
          <c:idx val="2"/>
          <c:order val="4"/>
          <c:tx>
            <c:strRef>
              <c:f>'A1.A2'!$D$5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'A1.A2'!$D$6:$D$65</c:f>
              <c:numCache>
                <c:formatCode>#,##0</c:formatCode>
                <c:ptCount val="60"/>
                <c:pt idx="50">
                  <c:v>100.228520791438</c:v>
                </c:pt>
                <c:pt idx="51">
                  <c:v>109.22308324263901</c:v>
                </c:pt>
                <c:pt idx="52">
                  <c:v>118.405149511183</c:v>
                </c:pt>
                <c:pt idx="53">
                  <c:v>96.367107028750596</c:v>
                </c:pt>
                <c:pt idx="54">
                  <c:v>95.405149511182998</c:v>
                </c:pt>
                <c:pt idx="55">
                  <c:v>88.587215779726606</c:v>
                </c:pt>
                <c:pt idx="56">
                  <c:v>102.907868285582</c:v>
                </c:pt>
                <c:pt idx="57">
                  <c:v>122.486672024847</c:v>
                </c:pt>
                <c:pt idx="58">
                  <c:v>109.807324530703</c:v>
                </c:pt>
                <c:pt idx="59">
                  <c:v>125.07091331290999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'A1.A2'!$B$6:$B$65</c:f>
              <c:numCache>
                <c:formatCode>General</c:formatCode>
                <c:ptCount val="60"/>
                <c:pt idx="0">
                  <c:v>132</c:v>
                </c:pt>
                <c:pt idx="1">
                  <c:v>108</c:v>
                </c:pt>
                <c:pt idx="2">
                  <c:v>130</c:v>
                </c:pt>
                <c:pt idx="3">
                  <c:v>122</c:v>
                </c:pt>
                <c:pt idx="4">
                  <c:v>153</c:v>
                </c:pt>
                <c:pt idx="5">
                  <c:v>127</c:v>
                </c:pt>
                <c:pt idx="6">
                  <c:v>111</c:v>
                </c:pt>
                <c:pt idx="7">
                  <c:v>125</c:v>
                </c:pt>
                <c:pt idx="8">
                  <c:v>134</c:v>
                </c:pt>
                <c:pt idx="9">
                  <c:v>157</c:v>
                </c:pt>
                <c:pt idx="10">
                  <c:v>120</c:v>
                </c:pt>
                <c:pt idx="11">
                  <c:v>130</c:v>
                </c:pt>
                <c:pt idx="12">
                  <c:v>166</c:v>
                </c:pt>
                <c:pt idx="13">
                  <c:v>126</c:v>
                </c:pt>
                <c:pt idx="14">
                  <c:v>148</c:v>
                </c:pt>
                <c:pt idx="15">
                  <c:v>126</c:v>
                </c:pt>
                <c:pt idx="16">
                  <c:v>135</c:v>
                </c:pt>
                <c:pt idx="17">
                  <c:v>123</c:v>
                </c:pt>
                <c:pt idx="18">
                  <c:v>120</c:v>
                </c:pt>
                <c:pt idx="19">
                  <c:v>119</c:v>
                </c:pt>
                <c:pt idx="20">
                  <c:v>138</c:v>
                </c:pt>
                <c:pt idx="21">
                  <c:v>148</c:v>
                </c:pt>
                <c:pt idx="22">
                  <c:v>154</c:v>
                </c:pt>
                <c:pt idx="23">
                  <c:v>165</c:v>
                </c:pt>
                <c:pt idx="24">
                  <c:v>150</c:v>
                </c:pt>
                <c:pt idx="25">
                  <c:v>92</c:v>
                </c:pt>
                <c:pt idx="26">
                  <c:v>119</c:v>
                </c:pt>
                <c:pt idx="27">
                  <c:v>139</c:v>
                </c:pt>
                <c:pt idx="28">
                  <c:v>144</c:v>
                </c:pt>
                <c:pt idx="29">
                  <c:v>118</c:v>
                </c:pt>
                <c:pt idx="30">
                  <c:v>121</c:v>
                </c:pt>
                <c:pt idx="31">
                  <c:v>110</c:v>
                </c:pt>
                <c:pt idx="32">
                  <c:v>123</c:v>
                </c:pt>
                <c:pt idx="33">
                  <c:v>145</c:v>
                </c:pt>
                <c:pt idx="34">
                  <c:v>131</c:v>
                </c:pt>
                <c:pt idx="35">
                  <c:v>139</c:v>
                </c:pt>
                <c:pt idx="36">
                  <c:v>154</c:v>
                </c:pt>
                <c:pt idx="37">
                  <c:v>123</c:v>
                </c:pt>
                <c:pt idx="38">
                  <c:v>143</c:v>
                </c:pt>
                <c:pt idx="39">
                  <c:v>113</c:v>
                </c:pt>
                <c:pt idx="40">
                  <c:v>137</c:v>
                </c:pt>
                <c:pt idx="41">
                  <c:v>129</c:v>
                </c:pt>
                <c:pt idx="42">
                  <c:v>114</c:v>
                </c:pt>
                <c:pt idx="43">
                  <c:v>122</c:v>
                </c:pt>
                <c:pt idx="44">
                  <c:v>141</c:v>
                </c:pt>
                <c:pt idx="45">
                  <c:v>152</c:v>
                </c:pt>
                <c:pt idx="46">
                  <c:v>144</c:v>
                </c:pt>
                <c:pt idx="47">
                  <c:v>185</c:v>
                </c:pt>
                <c:pt idx="48">
                  <c:v>152</c:v>
                </c:pt>
                <c:pt idx="49">
                  <c:v>129</c:v>
                </c:pt>
                <c:pt idx="50">
                  <c:v>134</c:v>
                </c:pt>
                <c:pt idx="51">
                  <c:v>131</c:v>
                </c:pt>
                <c:pt idx="52">
                  <c:v>142</c:v>
                </c:pt>
                <c:pt idx="53">
                  <c:v>130</c:v>
                </c:pt>
                <c:pt idx="54">
                  <c:v>97</c:v>
                </c:pt>
                <c:pt idx="55">
                  <c:v>122</c:v>
                </c:pt>
                <c:pt idx="56">
                  <c:v>158</c:v>
                </c:pt>
                <c:pt idx="57">
                  <c:v>136</c:v>
                </c:pt>
                <c:pt idx="58">
                  <c:v>124</c:v>
                </c:pt>
                <c:pt idx="5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3-466E-9363-C719BF9105EA}"/>
            </c:ext>
          </c:extLst>
        </c:ser>
        <c:ser>
          <c:idx val="1"/>
          <c:order val="2"/>
          <c:tx>
            <c:strRef>
              <c:f>'A1.A2'!$C$5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'A1.A2'!$C$6:$C$65</c:f>
              <c:numCache>
                <c:formatCode>#,##0</c:formatCode>
                <c:ptCount val="60"/>
                <c:pt idx="50">
                  <c:v>124.282610023423</c:v>
                </c:pt>
                <c:pt idx="51">
                  <c:v>133.27717247462499</c:v>
                </c:pt>
                <c:pt idx="52">
                  <c:v>142.45923874316799</c:v>
                </c:pt>
                <c:pt idx="53">
                  <c:v>120.421196260736</c:v>
                </c:pt>
                <c:pt idx="54">
                  <c:v>119.459238743168</c:v>
                </c:pt>
                <c:pt idx="55">
                  <c:v>112.64130501171201</c:v>
                </c:pt>
                <c:pt idx="56">
                  <c:v>126.961957517568</c:v>
                </c:pt>
                <c:pt idx="57">
                  <c:v>146.54076125683201</c:v>
                </c:pt>
                <c:pt idx="58">
                  <c:v>133.86141376268799</c:v>
                </c:pt>
                <c:pt idx="59">
                  <c:v>149.12500254489501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'A2.B9'!$E$6:$E$65</c:f>
              <c:numCache>
                <c:formatCode>#,##0</c:formatCode>
                <c:ptCount val="60"/>
                <c:pt idx="50">
                  <c:v>13.6537654799336</c:v>
                </c:pt>
                <c:pt idx="51">
                  <c:v>13.518350353509501</c:v>
                </c:pt>
                <c:pt idx="52">
                  <c:v>14.487534713946101</c:v>
                </c:pt>
                <c:pt idx="53">
                  <c:v>14.487534713946101</c:v>
                </c:pt>
                <c:pt idx="54">
                  <c:v>14.487534713946101</c:v>
                </c:pt>
                <c:pt idx="55">
                  <c:v>14.487534713946101</c:v>
                </c:pt>
                <c:pt idx="56">
                  <c:v>14.487534713946101</c:v>
                </c:pt>
                <c:pt idx="57">
                  <c:v>14.487534713946101</c:v>
                </c:pt>
                <c:pt idx="58">
                  <c:v>14.487534713946101</c:v>
                </c:pt>
                <c:pt idx="59">
                  <c:v>14.487534713946101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535-A897-76BD3BD6F586}"/>
            </c:ext>
          </c:extLst>
        </c:ser>
        <c:ser>
          <c:idx val="2"/>
          <c:order val="4"/>
          <c:tx>
            <c:strRef>
              <c:f>'A2.B9'!$D$5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'A2.B9'!$D$6:$D$65</c:f>
              <c:numCache>
                <c:formatCode>#,##0</c:formatCode>
                <c:ptCount val="60"/>
                <c:pt idx="50">
                  <c:v>0.23165284037029699</c:v>
                </c:pt>
                <c:pt idx="51">
                  <c:v>-0.98781763730827599</c:v>
                </c:pt>
                <c:pt idx="52">
                  <c:v>-0.92856192493231504</c:v>
                </c:pt>
                <c:pt idx="53">
                  <c:v>-0.92856192493231504</c:v>
                </c:pt>
                <c:pt idx="54">
                  <c:v>-0.92856192493231504</c:v>
                </c:pt>
                <c:pt idx="55">
                  <c:v>-0.92856192493231504</c:v>
                </c:pt>
                <c:pt idx="56">
                  <c:v>-0.92856192493231504</c:v>
                </c:pt>
                <c:pt idx="57">
                  <c:v>-0.92856192493231504</c:v>
                </c:pt>
                <c:pt idx="58">
                  <c:v>-0.92856192493231504</c:v>
                </c:pt>
                <c:pt idx="59">
                  <c:v>-0.92856192493231504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'A2.B9'!$B$6:$B$65</c:f>
              <c:numCache>
                <c:formatCode>General</c:formatCode>
                <c:ptCount val="60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12</c:v>
                </c:pt>
                <c:pt idx="21">
                  <c:v>6</c:v>
                </c:pt>
                <c:pt idx="22">
                  <c:v>4</c:v>
                </c:pt>
                <c:pt idx="23">
                  <c:v>10</c:v>
                </c:pt>
                <c:pt idx="24">
                  <c:v>4</c:v>
                </c:pt>
                <c:pt idx="25">
                  <c:v>7</c:v>
                </c:pt>
                <c:pt idx="26">
                  <c:v>13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10</c:v>
                </c:pt>
                <c:pt idx="32">
                  <c:v>14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9</c:v>
                </c:pt>
                <c:pt idx="38">
                  <c:v>11</c:v>
                </c:pt>
                <c:pt idx="39">
                  <c:v>12</c:v>
                </c:pt>
                <c:pt idx="40">
                  <c:v>6</c:v>
                </c:pt>
                <c:pt idx="41">
                  <c:v>6</c:v>
                </c:pt>
                <c:pt idx="42">
                  <c:v>11</c:v>
                </c:pt>
                <c:pt idx="43">
                  <c:v>9</c:v>
                </c:pt>
                <c:pt idx="44">
                  <c:v>11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5</c:v>
                </c:pt>
                <c:pt idx="49">
                  <c:v>6</c:v>
                </c:pt>
                <c:pt idx="50">
                  <c:v>12</c:v>
                </c:pt>
                <c:pt idx="51">
                  <c:v>6</c:v>
                </c:pt>
                <c:pt idx="52">
                  <c:v>4</c:v>
                </c:pt>
                <c:pt idx="53">
                  <c:v>10</c:v>
                </c:pt>
                <c:pt idx="54">
                  <c:v>4</c:v>
                </c:pt>
                <c:pt idx="55">
                  <c:v>7</c:v>
                </c:pt>
                <c:pt idx="56">
                  <c:v>13</c:v>
                </c:pt>
                <c:pt idx="57">
                  <c:v>6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0-4535-A897-76BD3BD6F586}"/>
            </c:ext>
          </c:extLst>
        </c:ser>
        <c:ser>
          <c:idx val="1"/>
          <c:order val="2"/>
          <c:tx>
            <c:strRef>
              <c:f>'A2.B9'!$C$5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'A2.B9'!$C$6:$C$65</c:f>
              <c:numCache>
                <c:formatCode>#,##0</c:formatCode>
                <c:ptCount val="60"/>
                <c:pt idx="50">
                  <c:v>6.9427091601519599</c:v>
                </c:pt>
                <c:pt idx="51">
                  <c:v>6.2652663581006296</c:v>
                </c:pt>
                <c:pt idx="52">
                  <c:v>6.7794863945069102</c:v>
                </c:pt>
                <c:pt idx="53">
                  <c:v>6.7794863945069102</c:v>
                </c:pt>
                <c:pt idx="54">
                  <c:v>6.7794863945069102</c:v>
                </c:pt>
                <c:pt idx="55">
                  <c:v>6.7794863945069102</c:v>
                </c:pt>
                <c:pt idx="56">
                  <c:v>6.7794863945069102</c:v>
                </c:pt>
                <c:pt idx="57">
                  <c:v>6.7794863945069102</c:v>
                </c:pt>
                <c:pt idx="58">
                  <c:v>6.7794863945069102</c:v>
                </c:pt>
                <c:pt idx="59">
                  <c:v>6.7794863945069102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'A2.B10'!$E$6:$E$65</c:f>
              <c:numCache>
                <c:formatCode>#,##0</c:formatCode>
                <c:ptCount val="60"/>
                <c:pt idx="50">
                  <c:v>25.027217860336499</c:v>
                </c:pt>
                <c:pt idx="51">
                  <c:v>25.027217860336499</c:v>
                </c:pt>
                <c:pt idx="52">
                  <c:v>25.027217860336499</c:v>
                </c:pt>
                <c:pt idx="53">
                  <c:v>25.027217860336499</c:v>
                </c:pt>
                <c:pt idx="54">
                  <c:v>25.027217860336499</c:v>
                </c:pt>
                <c:pt idx="55">
                  <c:v>25.027217860336499</c:v>
                </c:pt>
                <c:pt idx="56">
                  <c:v>25.027217860336499</c:v>
                </c:pt>
                <c:pt idx="57">
                  <c:v>25.027217860336499</c:v>
                </c:pt>
                <c:pt idx="58">
                  <c:v>25.027217860336499</c:v>
                </c:pt>
                <c:pt idx="59">
                  <c:v>25.027217860336499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C-4326-813F-30CF6971470E}"/>
            </c:ext>
          </c:extLst>
        </c:ser>
        <c:ser>
          <c:idx val="2"/>
          <c:order val="4"/>
          <c:tx>
            <c:strRef>
              <c:f>'A2.B10'!$D$5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'A2.B10'!$D$6:$D$65</c:f>
              <c:numCache>
                <c:formatCode>#,##0</c:formatCode>
                <c:ptCount val="60"/>
                <c:pt idx="50">
                  <c:v>8.1327821396635294</c:v>
                </c:pt>
                <c:pt idx="51">
                  <c:v>8.1327821396635294</c:v>
                </c:pt>
                <c:pt idx="52">
                  <c:v>8.1327821396635294</c:v>
                </c:pt>
                <c:pt idx="53">
                  <c:v>8.1327821396635294</c:v>
                </c:pt>
                <c:pt idx="54">
                  <c:v>8.1327821396635294</c:v>
                </c:pt>
                <c:pt idx="55">
                  <c:v>8.1327821396635294</c:v>
                </c:pt>
                <c:pt idx="56">
                  <c:v>8.1327821396635294</c:v>
                </c:pt>
                <c:pt idx="57">
                  <c:v>8.1327821396635294</c:v>
                </c:pt>
                <c:pt idx="58">
                  <c:v>8.1327821396635294</c:v>
                </c:pt>
                <c:pt idx="59">
                  <c:v>8.1327821396635294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'A2.B10'!$B$6:$B$65</c:f>
              <c:numCache>
                <c:formatCode>General</c:formatCode>
                <c:ptCount val="60"/>
                <c:pt idx="0">
                  <c:v>12</c:v>
                </c:pt>
                <c:pt idx="1">
                  <c:v>6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10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19</c:v>
                </c:pt>
                <c:pt idx="12">
                  <c:v>20</c:v>
                </c:pt>
                <c:pt idx="13">
                  <c:v>15</c:v>
                </c:pt>
                <c:pt idx="14">
                  <c:v>12</c:v>
                </c:pt>
                <c:pt idx="15">
                  <c:v>20</c:v>
                </c:pt>
                <c:pt idx="16">
                  <c:v>16</c:v>
                </c:pt>
                <c:pt idx="17">
                  <c:v>18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13</c:v>
                </c:pt>
                <c:pt idx="22">
                  <c:v>26</c:v>
                </c:pt>
                <c:pt idx="23">
                  <c:v>21</c:v>
                </c:pt>
                <c:pt idx="24">
                  <c:v>24</c:v>
                </c:pt>
                <c:pt idx="25">
                  <c:v>18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11</c:v>
                </c:pt>
                <c:pt idx="30">
                  <c:v>9</c:v>
                </c:pt>
                <c:pt idx="31">
                  <c:v>15</c:v>
                </c:pt>
                <c:pt idx="32">
                  <c:v>14</c:v>
                </c:pt>
                <c:pt idx="33">
                  <c:v>20</c:v>
                </c:pt>
                <c:pt idx="34">
                  <c:v>24</c:v>
                </c:pt>
                <c:pt idx="35">
                  <c:v>19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18</c:v>
                </c:pt>
                <c:pt idx="40">
                  <c:v>17</c:v>
                </c:pt>
                <c:pt idx="41">
                  <c:v>26</c:v>
                </c:pt>
                <c:pt idx="42">
                  <c:v>14</c:v>
                </c:pt>
                <c:pt idx="43">
                  <c:v>16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20</c:v>
                </c:pt>
                <c:pt idx="48">
                  <c:v>17</c:v>
                </c:pt>
                <c:pt idx="49">
                  <c:v>12</c:v>
                </c:pt>
                <c:pt idx="50">
                  <c:v>11</c:v>
                </c:pt>
                <c:pt idx="51">
                  <c:v>10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8</c:v>
                </c:pt>
                <c:pt idx="57">
                  <c:v>16</c:v>
                </c:pt>
                <c:pt idx="58">
                  <c:v>10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326-813F-30CF6971470E}"/>
            </c:ext>
          </c:extLst>
        </c:ser>
        <c:ser>
          <c:idx val="1"/>
          <c:order val="2"/>
          <c:tx>
            <c:strRef>
              <c:f>'A2.B10'!$C$5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'A2.B10'!$C$6:$C$65</c:f>
              <c:numCache>
                <c:formatCode>#,##0</c:formatCode>
                <c:ptCount val="60"/>
                <c:pt idx="50">
                  <c:v>16.579999999999998</c:v>
                </c:pt>
                <c:pt idx="51">
                  <c:v>16.579999999999998</c:v>
                </c:pt>
                <c:pt idx="52">
                  <c:v>16.579999999999998</c:v>
                </c:pt>
                <c:pt idx="53">
                  <c:v>16.579999999999998</c:v>
                </c:pt>
                <c:pt idx="54">
                  <c:v>16.579999999999998</c:v>
                </c:pt>
                <c:pt idx="55">
                  <c:v>16.579999999999998</c:v>
                </c:pt>
                <c:pt idx="56">
                  <c:v>16.579999999999998</c:v>
                </c:pt>
                <c:pt idx="57">
                  <c:v>16.579999999999998</c:v>
                </c:pt>
                <c:pt idx="58">
                  <c:v>16.579999999999998</c:v>
                </c:pt>
                <c:pt idx="59">
                  <c:v>16.579999999999998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'A2.B11'!$E$6:$E$65</c:f>
              <c:numCache>
                <c:formatCode>#,##0</c:formatCode>
                <c:ptCount val="60"/>
                <c:pt idx="50">
                  <c:v>5.46154201380297</c:v>
                </c:pt>
                <c:pt idx="51">
                  <c:v>5.1006486441425398</c:v>
                </c:pt>
                <c:pt idx="52">
                  <c:v>5.1006486441425398</c:v>
                </c:pt>
                <c:pt idx="53">
                  <c:v>5.1006486441425398</c:v>
                </c:pt>
                <c:pt idx="54">
                  <c:v>5.1006486441425398</c:v>
                </c:pt>
                <c:pt idx="55">
                  <c:v>5.1006486441425398</c:v>
                </c:pt>
                <c:pt idx="56">
                  <c:v>5.1006486441425398</c:v>
                </c:pt>
                <c:pt idx="57">
                  <c:v>5.1006486441425398</c:v>
                </c:pt>
                <c:pt idx="58">
                  <c:v>5.1006486441425398</c:v>
                </c:pt>
                <c:pt idx="59">
                  <c:v>5.1006486441425398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1-46E0-BABF-588877A93DCA}"/>
            </c:ext>
          </c:extLst>
        </c:ser>
        <c:ser>
          <c:idx val="2"/>
          <c:order val="4"/>
          <c:tx>
            <c:strRef>
              <c:f>'A2.B11'!$D$5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'A2.B11'!$D$6:$D$65</c:f>
              <c:numCache>
                <c:formatCode>#,##0</c:formatCode>
                <c:ptCount val="60"/>
                <c:pt idx="50">
                  <c:v>0.15162154431111499</c:v>
                </c:pt>
                <c:pt idx="51">
                  <c:v>-0.50631146247109504</c:v>
                </c:pt>
                <c:pt idx="52">
                  <c:v>-0.50631146247109504</c:v>
                </c:pt>
                <c:pt idx="53">
                  <c:v>-0.50631146247109504</c:v>
                </c:pt>
                <c:pt idx="54">
                  <c:v>-0.50631146247109504</c:v>
                </c:pt>
                <c:pt idx="55">
                  <c:v>-0.50631146247109504</c:v>
                </c:pt>
                <c:pt idx="56">
                  <c:v>-0.50631146247109504</c:v>
                </c:pt>
                <c:pt idx="57">
                  <c:v>-0.50631146247109504</c:v>
                </c:pt>
                <c:pt idx="58">
                  <c:v>-0.50631146247109504</c:v>
                </c:pt>
                <c:pt idx="59">
                  <c:v>-0.50631146247109504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'A2.B11'!$B$6:$B$65</c:f>
              <c:numCache>
                <c:formatCode>General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8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6E0-BABF-588877A93DCA}"/>
            </c:ext>
          </c:extLst>
        </c:ser>
        <c:ser>
          <c:idx val="1"/>
          <c:order val="2"/>
          <c:tx>
            <c:strRef>
              <c:f>'A2.B11'!$C$5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'A2.B11'!$C$6:$C$65</c:f>
              <c:numCache>
                <c:formatCode>#,##0</c:formatCode>
                <c:ptCount val="60"/>
                <c:pt idx="50">
                  <c:v>2.8065817790570402</c:v>
                </c:pt>
                <c:pt idx="51">
                  <c:v>2.29716859083572</c:v>
                </c:pt>
                <c:pt idx="52">
                  <c:v>2.29716859083572</c:v>
                </c:pt>
                <c:pt idx="53">
                  <c:v>2.29716859083572</c:v>
                </c:pt>
                <c:pt idx="54">
                  <c:v>2.29716859083572</c:v>
                </c:pt>
                <c:pt idx="55">
                  <c:v>2.29716859083572</c:v>
                </c:pt>
                <c:pt idx="56">
                  <c:v>2.29716859083572</c:v>
                </c:pt>
                <c:pt idx="57">
                  <c:v>2.29716859083572</c:v>
                </c:pt>
                <c:pt idx="58">
                  <c:v>2.29716859083572</c:v>
                </c:pt>
                <c:pt idx="59">
                  <c:v>2.29716859083572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'A2.C1'!$E$6:$E$65</c:f>
              <c:numCache>
                <c:formatCode>#,##0</c:formatCode>
                <c:ptCount val="60"/>
                <c:pt idx="50">
                  <c:v>239.51071049308501</c:v>
                </c:pt>
                <c:pt idx="51">
                  <c:v>235.650782976307</c:v>
                </c:pt>
                <c:pt idx="52">
                  <c:v>255.593741812991</c:v>
                </c:pt>
                <c:pt idx="53">
                  <c:v>253.02045680180601</c:v>
                </c:pt>
                <c:pt idx="54">
                  <c:v>244.01395926265801</c:v>
                </c:pt>
                <c:pt idx="55">
                  <c:v>262.02695434095301</c:v>
                </c:pt>
                <c:pt idx="56">
                  <c:v>241.11901362507501</c:v>
                </c:pt>
                <c:pt idx="57">
                  <c:v>260.09699058256399</c:v>
                </c:pt>
                <c:pt idx="58">
                  <c:v>256.55872369218503</c:v>
                </c:pt>
                <c:pt idx="59">
                  <c:v>248.51720803223199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3-4766-AD7A-CE61CF5FB1E9}"/>
            </c:ext>
          </c:extLst>
        </c:ser>
        <c:ser>
          <c:idx val="2"/>
          <c:order val="4"/>
          <c:tx>
            <c:strRef>
              <c:f>'A2.C1'!$D$5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'A2.C1'!$D$6:$D$65</c:f>
              <c:numCache>
                <c:formatCode>#,##0</c:formatCode>
                <c:ptCount val="60"/>
                <c:pt idx="50">
                  <c:v>152.05342486041999</c:v>
                </c:pt>
                <c:pt idx="51">
                  <c:v>148.193497343643</c:v>
                </c:pt>
                <c:pt idx="52">
                  <c:v>168.13645618032601</c:v>
                </c:pt>
                <c:pt idx="53">
                  <c:v>165.56317116914099</c:v>
                </c:pt>
                <c:pt idx="54">
                  <c:v>156.55667362999401</c:v>
                </c:pt>
                <c:pt idx="55">
                  <c:v>174.56966870828899</c:v>
                </c:pt>
                <c:pt idx="56">
                  <c:v>153.66172799241099</c:v>
                </c:pt>
                <c:pt idx="57">
                  <c:v>172.63970494989999</c:v>
                </c:pt>
                <c:pt idx="58">
                  <c:v>169.101438059521</c:v>
                </c:pt>
                <c:pt idx="59">
                  <c:v>161.05992239956799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'A2.C1'!$B$6:$B$65</c:f>
              <c:numCache>
                <c:formatCode>General</c:formatCode>
                <c:ptCount val="60"/>
                <c:pt idx="0">
                  <c:v>237</c:v>
                </c:pt>
                <c:pt idx="1">
                  <c:v>191</c:v>
                </c:pt>
                <c:pt idx="2">
                  <c:v>165</c:v>
                </c:pt>
                <c:pt idx="3">
                  <c:v>177</c:v>
                </c:pt>
                <c:pt idx="4">
                  <c:v>232</c:v>
                </c:pt>
                <c:pt idx="5">
                  <c:v>194</c:v>
                </c:pt>
                <c:pt idx="6">
                  <c:v>208</c:v>
                </c:pt>
                <c:pt idx="7">
                  <c:v>194</c:v>
                </c:pt>
                <c:pt idx="8">
                  <c:v>188</c:v>
                </c:pt>
                <c:pt idx="9">
                  <c:v>195</c:v>
                </c:pt>
                <c:pt idx="10">
                  <c:v>234</c:v>
                </c:pt>
                <c:pt idx="11">
                  <c:v>208</c:v>
                </c:pt>
                <c:pt idx="12">
                  <c:v>215</c:v>
                </c:pt>
                <c:pt idx="13">
                  <c:v>226</c:v>
                </c:pt>
                <c:pt idx="14">
                  <c:v>195</c:v>
                </c:pt>
                <c:pt idx="15">
                  <c:v>183</c:v>
                </c:pt>
                <c:pt idx="16">
                  <c:v>187</c:v>
                </c:pt>
                <c:pt idx="17">
                  <c:v>222</c:v>
                </c:pt>
                <c:pt idx="18">
                  <c:v>201</c:v>
                </c:pt>
                <c:pt idx="19">
                  <c:v>218</c:v>
                </c:pt>
                <c:pt idx="20">
                  <c:v>224</c:v>
                </c:pt>
                <c:pt idx="21">
                  <c:v>229</c:v>
                </c:pt>
                <c:pt idx="22">
                  <c:v>229</c:v>
                </c:pt>
                <c:pt idx="23">
                  <c:v>226</c:v>
                </c:pt>
                <c:pt idx="24">
                  <c:v>214</c:v>
                </c:pt>
                <c:pt idx="25">
                  <c:v>233</c:v>
                </c:pt>
                <c:pt idx="26">
                  <c:v>161</c:v>
                </c:pt>
                <c:pt idx="27">
                  <c:v>167</c:v>
                </c:pt>
                <c:pt idx="28">
                  <c:v>231</c:v>
                </c:pt>
                <c:pt idx="29">
                  <c:v>222</c:v>
                </c:pt>
                <c:pt idx="30">
                  <c:v>189</c:v>
                </c:pt>
                <c:pt idx="31">
                  <c:v>214</c:v>
                </c:pt>
                <c:pt idx="32">
                  <c:v>195</c:v>
                </c:pt>
                <c:pt idx="33">
                  <c:v>193</c:v>
                </c:pt>
                <c:pt idx="34">
                  <c:v>212</c:v>
                </c:pt>
                <c:pt idx="35">
                  <c:v>223</c:v>
                </c:pt>
                <c:pt idx="36">
                  <c:v>212</c:v>
                </c:pt>
                <c:pt idx="37">
                  <c:v>168</c:v>
                </c:pt>
                <c:pt idx="38">
                  <c:v>177</c:v>
                </c:pt>
                <c:pt idx="39">
                  <c:v>165</c:v>
                </c:pt>
                <c:pt idx="40">
                  <c:v>227</c:v>
                </c:pt>
                <c:pt idx="41">
                  <c:v>219</c:v>
                </c:pt>
                <c:pt idx="42">
                  <c:v>191</c:v>
                </c:pt>
                <c:pt idx="43">
                  <c:v>247</c:v>
                </c:pt>
                <c:pt idx="44">
                  <c:v>182</c:v>
                </c:pt>
                <c:pt idx="45">
                  <c:v>241</c:v>
                </c:pt>
                <c:pt idx="46">
                  <c:v>230</c:v>
                </c:pt>
                <c:pt idx="47">
                  <c:v>205</c:v>
                </c:pt>
                <c:pt idx="48">
                  <c:v>166</c:v>
                </c:pt>
                <c:pt idx="49">
                  <c:v>194</c:v>
                </c:pt>
                <c:pt idx="50">
                  <c:v>127</c:v>
                </c:pt>
                <c:pt idx="51">
                  <c:v>132</c:v>
                </c:pt>
                <c:pt idx="52">
                  <c:v>143</c:v>
                </c:pt>
                <c:pt idx="53">
                  <c:v>211</c:v>
                </c:pt>
                <c:pt idx="54">
                  <c:v>165</c:v>
                </c:pt>
                <c:pt idx="55">
                  <c:v>197</c:v>
                </c:pt>
                <c:pt idx="56">
                  <c:v>161</c:v>
                </c:pt>
                <c:pt idx="57">
                  <c:v>159</c:v>
                </c:pt>
                <c:pt idx="58">
                  <c:v>160</c:v>
                </c:pt>
                <c:pt idx="5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3-4766-AD7A-CE61CF5FB1E9}"/>
            </c:ext>
          </c:extLst>
        </c:ser>
        <c:ser>
          <c:idx val="1"/>
          <c:order val="2"/>
          <c:tx>
            <c:strRef>
              <c:f>'A2.C1'!$C$5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'A2.C1'!$C$6:$C$65</c:f>
              <c:numCache>
                <c:formatCode>#,##0</c:formatCode>
                <c:ptCount val="60"/>
                <c:pt idx="50">
                  <c:v>195.78206767675201</c:v>
                </c:pt>
                <c:pt idx="51">
                  <c:v>191.92214015997499</c:v>
                </c:pt>
                <c:pt idx="52">
                  <c:v>211.86509899665799</c:v>
                </c:pt>
                <c:pt idx="53">
                  <c:v>209.291813985473</c:v>
                </c:pt>
                <c:pt idx="54">
                  <c:v>200.28531644632599</c:v>
                </c:pt>
                <c:pt idx="55">
                  <c:v>218.298311524621</c:v>
                </c:pt>
                <c:pt idx="56">
                  <c:v>197.390370808743</c:v>
                </c:pt>
                <c:pt idx="57">
                  <c:v>216.36834776623201</c:v>
                </c:pt>
                <c:pt idx="58">
                  <c:v>212.83008087585301</c:v>
                </c:pt>
                <c:pt idx="59">
                  <c:v>204.78856521590001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127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'A2.C2'!$E$6:$E$65</c:f>
              <c:numCache>
                <c:formatCode>#,##0</c:formatCode>
                <c:ptCount val="60"/>
                <c:pt idx="50">
                  <c:v>61.816181405959298</c:v>
                </c:pt>
                <c:pt idx="51">
                  <c:v>65.760687045908</c:v>
                </c:pt>
                <c:pt idx="52">
                  <c:v>65.760687045908</c:v>
                </c:pt>
                <c:pt idx="53">
                  <c:v>65.760687045908</c:v>
                </c:pt>
                <c:pt idx="54">
                  <c:v>65.760687045908</c:v>
                </c:pt>
                <c:pt idx="55">
                  <c:v>65.760687045908</c:v>
                </c:pt>
                <c:pt idx="56">
                  <c:v>65.760687045908</c:v>
                </c:pt>
                <c:pt idx="57">
                  <c:v>65.760687045908</c:v>
                </c:pt>
                <c:pt idx="58">
                  <c:v>65.760687045908</c:v>
                </c:pt>
                <c:pt idx="59">
                  <c:v>65.760687045908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9-4347-BC52-C9AE543C1A38}"/>
            </c:ext>
          </c:extLst>
        </c:ser>
        <c:ser>
          <c:idx val="2"/>
          <c:order val="4"/>
          <c:tx>
            <c:strRef>
              <c:f>'A2.C2'!$D$5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'A2.C2'!$D$6:$D$65</c:f>
              <c:numCache>
                <c:formatCode>#,##0</c:formatCode>
                <c:ptCount val="60"/>
                <c:pt idx="50">
                  <c:v>23.998669156668001</c:v>
                </c:pt>
                <c:pt idx="51">
                  <c:v>25.694976230323899</c:v>
                </c:pt>
                <c:pt idx="52">
                  <c:v>25.694976230323899</c:v>
                </c:pt>
                <c:pt idx="53">
                  <c:v>25.694976230323899</c:v>
                </c:pt>
                <c:pt idx="54">
                  <c:v>25.694976230323899</c:v>
                </c:pt>
                <c:pt idx="55">
                  <c:v>25.694976230323899</c:v>
                </c:pt>
                <c:pt idx="56">
                  <c:v>25.694976230323899</c:v>
                </c:pt>
                <c:pt idx="57">
                  <c:v>25.694976230323899</c:v>
                </c:pt>
                <c:pt idx="58">
                  <c:v>25.694976230323899</c:v>
                </c:pt>
                <c:pt idx="59">
                  <c:v>25.694976230323899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'A2.C2'!$B$6:$B$65</c:f>
              <c:numCache>
                <c:formatCode>General</c:formatCode>
                <c:ptCount val="60"/>
                <c:pt idx="0">
                  <c:v>58</c:v>
                </c:pt>
                <c:pt idx="1">
                  <c:v>52</c:v>
                </c:pt>
                <c:pt idx="2">
                  <c:v>29</c:v>
                </c:pt>
                <c:pt idx="3">
                  <c:v>19</c:v>
                </c:pt>
                <c:pt idx="4">
                  <c:v>42</c:v>
                </c:pt>
                <c:pt idx="5">
                  <c:v>36</c:v>
                </c:pt>
                <c:pt idx="6">
                  <c:v>53</c:v>
                </c:pt>
                <c:pt idx="7">
                  <c:v>46</c:v>
                </c:pt>
                <c:pt idx="8">
                  <c:v>39</c:v>
                </c:pt>
                <c:pt idx="9">
                  <c:v>54</c:v>
                </c:pt>
                <c:pt idx="10">
                  <c:v>60</c:v>
                </c:pt>
                <c:pt idx="11">
                  <c:v>46</c:v>
                </c:pt>
                <c:pt idx="12">
                  <c:v>51</c:v>
                </c:pt>
                <c:pt idx="13">
                  <c:v>39</c:v>
                </c:pt>
                <c:pt idx="14">
                  <c:v>51</c:v>
                </c:pt>
                <c:pt idx="15">
                  <c:v>34</c:v>
                </c:pt>
                <c:pt idx="16">
                  <c:v>37</c:v>
                </c:pt>
                <c:pt idx="17">
                  <c:v>53</c:v>
                </c:pt>
                <c:pt idx="18">
                  <c:v>42</c:v>
                </c:pt>
                <c:pt idx="19">
                  <c:v>47</c:v>
                </c:pt>
                <c:pt idx="20">
                  <c:v>50</c:v>
                </c:pt>
                <c:pt idx="21">
                  <c:v>36</c:v>
                </c:pt>
                <c:pt idx="22">
                  <c:v>57</c:v>
                </c:pt>
                <c:pt idx="23">
                  <c:v>57</c:v>
                </c:pt>
                <c:pt idx="24">
                  <c:v>48</c:v>
                </c:pt>
                <c:pt idx="25">
                  <c:v>55</c:v>
                </c:pt>
                <c:pt idx="26">
                  <c:v>41</c:v>
                </c:pt>
                <c:pt idx="27">
                  <c:v>36</c:v>
                </c:pt>
                <c:pt idx="28">
                  <c:v>47</c:v>
                </c:pt>
                <c:pt idx="29">
                  <c:v>43</c:v>
                </c:pt>
                <c:pt idx="30">
                  <c:v>42</c:v>
                </c:pt>
                <c:pt idx="31">
                  <c:v>32</c:v>
                </c:pt>
                <c:pt idx="32">
                  <c:v>37</c:v>
                </c:pt>
                <c:pt idx="33">
                  <c:v>45</c:v>
                </c:pt>
                <c:pt idx="34">
                  <c:v>53</c:v>
                </c:pt>
                <c:pt idx="35">
                  <c:v>61</c:v>
                </c:pt>
                <c:pt idx="36">
                  <c:v>72</c:v>
                </c:pt>
                <c:pt idx="37">
                  <c:v>49</c:v>
                </c:pt>
                <c:pt idx="38">
                  <c:v>50</c:v>
                </c:pt>
                <c:pt idx="39">
                  <c:v>31</c:v>
                </c:pt>
                <c:pt idx="40">
                  <c:v>36</c:v>
                </c:pt>
                <c:pt idx="41">
                  <c:v>45</c:v>
                </c:pt>
                <c:pt idx="42">
                  <c:v>47</c:v>
                </c:pt>
                <c:pt idx="43">
                  <c:v>43</c:v>
                </c:pt>
                <c:pt idx="44">
                  <c:v>29</c:v>
                </c:pt>
                <c:pt idx="45">
                  <c:v>51</c:v>
                </c:pt>
                <c:pt idx="46">
                  <c:v>59</c:v>
                </c:pt>
                <c:pt idx="47">
                  <c:v>61</c:v>
                </c:pt>
                <c:pt idx="48">
                  <c:v>48</c:v>
                </c:pt>
                <c:pt idx="49">
                  <c:v>37</c:v>
                </c:pt>
                <c:pt idx="50">
                  <c:v>32</c:v>
                </c:pt>
                <c:pt idx="51">
                  <c:v>25</c:v>
                </c:pt>
                <c:pt idx="52">
                  <c:v>25</c:v>
                </c:pt>
                <c:pt idx="53">
                  <c:v>42</c:v>
                </c:pt>
                <c:pt idx="54">
                  <c:v>28</c:v>
                </c:pt>
                <c:pt idx="55">
                  <c:v>42</c:v>
                </c:pt>
                <c:pt idx="56">
                  <c:v>39</c:v>
                </c:pt>
                <c:pt idx="57">
                  <c:v>48</c:v>
                </c:pt>
                <c:pt idx="58">
                  <c:v>33</c:v>
                </c:pt>
                <c:pt idx="5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9-4347-BC52-C9AE543C1A38}"/>
            </c:ext>
          </c:extLst>
        </c:ser>
        <c:ser>
          <c:idx val="1"/>
          <c:order val="2"/>
          <c:tx>
            <c:strRef>
              <c:f>'A2.C2'!$C$5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'A2.C2'!$C$6:$C$65</c:f>
              <c:numCache>
                <c:formatCode>#,##0</c:formatCode>
                <c:ptCount val="60"/>
                <c:pt idx="50">
                  <c:v>42.9074252813136</c:v>
                </c:pt>
                <c:pt idx="51">
                  <c:v>45.727831638115902</c:v>
                </c:pt>
                <c:pt idx="52">
                  <c:v>45.727831638115902</c:v>
                </c:pt>
                <c:pt idx="53">
                  <c:v>45.727831638115902</c:v>
                </c:pt>
                <c:pt idx="54">
                  <c:v>45.727831638115902</c:v>
                </c:pt>
                <c:pt idx="55">
                  <c:v>45.727831638115902</c:v>
                </c:pt>
                <c:pt idx="56">
                  <c:v>45.727831638115902</c:v>
                </c:pt>
                <c:pt idx="57">
                  <c:v>45.727831638115902</c:v>
                </c:pt>
                <c:pt idx="58">
                  <c:v>45.727831638115902</c:v>
                </c:pt>
                <c:pt idx="59">
                  <c:v>45.727831638115902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'A2.C3'!$E$6:$E$65</c:f>
              <c:numCache>
                <c:formatCode>#,##0</c:formatCode>
                <c:ptCount val="60"/>
                <c:pt idx="50">
                  <c:v>92.274175214807997</c:v>
                </c:pt>
                <c:pt idx="51">
                  <c:v>94.388642296793293</c:v>
                </c:pt>
                <c:pt idx="52">
                  <c:v>94.388642296793293</c:v>
                </c:pt>
                <c:pt idx="53">
                  <c:v>94.388642296793293</c:v>
                </c:pt>
                <c:pt idx="54">
                  <c:v>94.388642296793293</c:v>
                </c:pt>
                <c:pt idx="55">
                  <c:v>94.388642296793293</c:v>
                </c:pt>
                <c:pt idx="56">
                  <c:v>94.388642296793293</c:v>
                </c:pt>
                <c:pt idx="57">
                  <c:v>94.388642296793293</c:v>
                </c:pt>
                <c:pt idx="58">
                  <c:v>94.388642296793293</c:v>
                </c:pt>
                <c:pt idx="59">
                  <c:v>94.388642296793293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6-4875-B7F6-91050AA3E86E}"/>
            </c:ext>
          </c:extLst>
        </c:ser>
        <c:ser>
          <c:idx val="2"/>
          <c:order val="4"/>
          <c:tx>
            <c:strRef>
              <c:f>'A2.C3'!$D$5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'A2.C3'!$D$6:$D$65</c:f>
              <c:numCache>
                <c:formatCode>#,##0</c:formatCode>
                <c:ptCount val="60"/>
                <c:pt idx="50">
                  <c:v>37.271195809852799</c:v>
                </c:pt>
                <c:pt idx="51">
                  <c:v>37.991266171821401</c:v>
                </c:pt>
                <c:pt idx="52">
                  <c:v>37.991266171821401</c:v>
                </c:pt>
                <c:pt idx="53">
                  <c:v>37.991266171821401</c:v>
                </c:pt>
                <c:pt idx="54">
                  <c:v>37.991266171821401</c:v>
                </c:pt>
                <c:pt idx="55">
                  <c:v>37.991266171821401</c:v>
                </c:pt>
                <c:pt idx="56">
                  <c:v>37.991266171821401</c:v>
                </c:pt>
                <c:pt idx="57">
                  <c:v>37.991266171821401</c:v>
                </c:pt>
                <c:pt idx="58">
                  <c:v>37.991266171821401</c:v>
                </c:pt>
                <c:pt idx="59">
                  <c:v>37.991266171821401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'A2.C3'!$B$6:$B$65</c:f>
              <c:numCache>
                <c:formatCode>General</c:formatCode>
                <c:ptCount val="60"/>
                <c:pt idx="0">
                  <c:v>91</c:v>
                </c:pt>
                <c:pt idx="1">
                  <c:v>75</c:v>
                </c:pt>
                <c:pt idx="2">
                  <c:v>43</c:v>
                </c:pt>
                <c:pt idx="3">
                  <c:v>50</c:v>
                </c:pt>
                <c:pt idx="4">
                  <c:v>63</c:v>
                </c:pt>
                <c:pt idx="5">
                  <c:v>67</c:v>
                </c:pt>
                <c:pt idx="6">
                  <c:v>81</c:v>
                </c:pt>
                <c:pt idx="7">
                  <c:v>59</c:v>
                </c:pt>
                <c:pt idx="8">
                  <c:v>73</c:v>
                </c:pt>
                <c:pt idx="9">
                  <c:v>48</c:v>
                </c:pt>
                <c:pt idx="10">
                  <c:v>93</c:v>
                </c:pt>
                <c:pt idx="11">
                  <c:v>86</c:v>
                </c:pt>
                <c:pt idx="12">
                  <c:v>53</c:v>
                </c:pt>
                <c:pt idx="13">
                  <c:v>50</c:v>
                </c:pt>
                <c:pt idx="14">
                  <c:v>56</c:v>
                </c:pt>
                <c:pt idx="15">
                  <c:v>45</c:v>
                </c:pt>
                <c:pt idx="16">
                  <c:v>68</c:v>
                </c:pt>
                <c:pt idx="17">
                  <c:v>74</c:v>
                </c:pt>
                <c:pt idx="18">
                  <c:v>53</c:v>
                </c:pt>
                <c:pt idx="19">
                  <c:v>53</c:v>
                </c:pt>
                <c:pt idx="20">
                  <c:v>57</c:v>
                </c:pt>
                <c:pt idx="21">
                  <c:v>61</c:v>
                </c:pt>
                <c:pt idx="22">
                  <c:v>56</c:v>
                </c:pt>
                <c:pt idx="23">
                  <c:v>94</c:v>
                </c:pt>
                <c:pt idx="24">
                  <c:v>83</c:v>
                </c:pt>
                <c:pt idx="25">
                  <c:v>83</c:v>
                </c:pt>
                <c:pt idx="26">
                  <c:v>60</c:v>
                </c:pt>
                <c:pt idx="27">
                  <c:v>54</c:v>
                </c:pt>
                <c:pt idx="28">
                  <c:v>72</c:v>
                </c:pt>
                <c:pt idx="29">
                  <c:v>73</c:v>
                </c:pt>
                <c:pt idx="30">
                  <c:v>61</c:v>
                </c:pt>
                <c:pt idx="31">
                  <c:v>53</c:v>
                </c:pt>
                <c:pt idx="32">
                  <c:v>52</c:v>
                </c:pt>
                <c:pt idx="33">
                  <c:v>67</c:v>
                </c:pt>
                <c:pt idx="34">
                  <c:v>91</c:v>
                </c:pt>
                <c:pt idx="35">
                  <c:v>83</c:v>
                </c:pt>
                <c:pt idx="36">
                  <c:v>95</c:v>
                </c:pt>
                <c:pt idx="37">
                  <c:v>68</c:v>
                </c:pt>
                <c:pt idx="38">
                  <c:v>56</c:v>
                </c:pt>
                <c:pt idx="39">
                  <c:v>61</c:v>
                </c:pt>
                <c:pt idx="40">
                  <c:v>52</c:v>
                </c:pt>
                <c:pt idx="41">
                  <c:v>72</c:v>
                </c:pt>
                <c:pt idx="42">
                  <c:v>59</c:v>
                </c:pt>
                <c:pt idx="43">
                  <c:v>82</c:v>
                </c:pt>
                <c:pt idx="44">
                  <c:v>47</c:v>
                </c:pt>
                <c:pt idx="45">
                  <c:v>69</c:v>
                </c:pt>
                <c:pt idx="46">
                  <c:v>78</c:v>
                </c:pt>
                <c:pt idx="47">
                  <c:v>70</c:v>
                </c:pt>
                <c:pt idx="48">
                  <c:v>58</c:v>
                </c:pt>
                <c:pt idx="49">
                  <c:v>58</c:v>
                </c:pt>
                <c:pt idx="50">
                  <c:v>42</c:v>
                </c:pt>
                <c:pt idx="51">
                  <c:v>38</c:v>
                </c:pt>
                <c:pt idx="52">
                  <c:v>53</c:v>
                </c:pt>
                <c:pt idx="53">
                  <c:v>45</c:v>
                </c:pt>
                <c:pt idx="54">
                  <c:v>72</c:v>
                </c:pt>
                <c:pt idx="55">
                  <c:v>50</c:v>
                </c:pt>
                <c:pt idx="56">
                  <c:v>53</c:v>
                </c:pt>
                <c:pt idx="57">
                  <c:v>58</c:v>
                </c:pt>
                <c:pt idx="58">
                  <c:v>74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6-4875-B7F6-91050AA3E86E}"/>
            </c:ext>
          </c:extLst>
        </c:ser>
        <c:ser>
          <c:idx val="1"/>
          <c:order val="2"/>
          <c:tx>
            <c:strRef>
              <c:f>'A2.C3'!$C$5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'A2.C3'!$C$6:$C$65</c:f>
              <c:numCache>
                <c:formatCode>#,##0</c:formatCode>
                <c:ptCount val="60"/>
                <c:pt idx="50">
                  <c:v>64.772685512330398</c:v>
                </c:pt>
                <c:pt idx="51">
                  <c:v>66.189954234307393</c:v>
                </c:pt>
                <c:pt idx="52">
                  <c:v>66.189954234307393</c:v>
                </c:pt>
                <c:pt idx="53">
                  <c:v>66.189954234307393</c:v>
                </c:pt>
                <c:pt idx="54">
                  <c:v>66.189954234307393</c:v>
                </c:pt>
                <c:pt idx="55">
                  <c:v>66.189954234307393</c:v>
                </c:pt>
                <c:pt idx="56">
                  <c:v>66.189954234307393</c:v>
                </c:pt>
                <c:pt idx="57">
                  <c:v>66.189954234307393</c:v>
                </c:pt>
                <c:pt idx="58">
                  <c:v>66.189954234307393</c:v>
                </c:pt>
                <c:pt idx="59">
                  <c:v>66.189954234307393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95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'A2.C4'!$E$6:$E$65</c:f>
              <c:numCache>
                <c:formatCode>#,##0</c:formatCode>
                <c:ptCount val="60"/>
                <c:pt idx="50">
                  <c:v>122.692348901934</c:v>
                </c:pt>
                <c:pt idx="51">
                  <c:v>135.40553607820101</c:v>
                </c:pt>
                <c:pt idx="52">
                  <c:v>145.16070770178001</c:v>
                </c:pt>
                <c:pt idx="53">
                  <c:v>153.384697803867</c:v>
                </c:pt>
                <c:pt idx="54">
                  <c:v>160.63017853386501</c:v>
                </c:pt>
                <c:pt idx="55">
                  <c:v>167.180593817209</c:v>
                </c:pt>
                <c:pt idx="56">
                  <c:v>173.204322346943</c:v>
                </c:pt>
                <c:pt idx="57">
                  <c:v>178.81107215640299</c:v>
                </c:pt>
                <c:pt idx="58">
                  <c:v>184.077046705801</c:v>
                </c:pt>
                <c:pt idx="59">
                  <c:v>189.05772927067801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D-4911-933C-597A98AB5B47}"/>
            </c:ext>
          </c:extLst>
        </c:ser>
        <c:ser>
          <c:idx val="2"/>
          <c:order val="4"/>
          <c:tx>
            <c:strRef>
              <c:f>'A2.C4'!$D$5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'A2.C4'!$D$6:$D$65</c:f>
              <c:numCache>
                <c:formatCode>#,##0</c:formatCode>
                <c:ptCount val="60"/>
                <c:pt idx="50">
                  <c:v>61.307651098066401</c:v>
                </c:pt>
                <c:pt idx="51">
                  <c:v>48.5944639217985</c:v>
                </c:pt>
                <c:pt idx="52">
                  <c:v>38.839292298220201</c:v>
                </c:pt>
                <c:pt idx="53">
                  <c:v>30.615302196132799</c:v>
                </c:pt>
                <c:pt idx="54">
                  <c:v>23.369821466135502</c:v>
                </c:pt>
                <c:pt idx="55">
                  <c:v>16.819406182791099</c:v>
                </c:pt>
                <c:pt idx="56">
                  <c:v>10.7956776530574</c:v>
                </c:pt>
                <c:pt idx="57">
                  <c:v>5.1889278435970896</c:v>
                </c:pt>
                <c:pt idx="58">
                  <c:v>-7.7046705800768195E-2</c:v>
                </c:pt>
                <c:pt idx="59">
                  <c:v>-5.0577292706780703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'A2.C4'!$B$6:$B$65</c:f>
              <c:numCache>
                <c:formatCode>General</c:formatCode>
                <c:ptCount val="60"/>
                <c:pt idx="0">
                  <c:v>80</c:v>
                </c:pt>
                <c:pt idx="1">
                  <c:v>62</c:v>
                </c:pt>
                <c:pt idx="2">
                  <c:v>61</c:v>
                </c:pt>
                <c:pt idx="3">
                  <c:v>59</c:v>
                </c:pt>
                <c:pt idx="4">
                  <c:v>68</c:v>
                </c:pt>
                <c:pt idx="5">
                  <c:v>85</c:v>
                </c:pt>
                <c:pt idx="6">
                  <c:v>94</c:v>
                </c:pt>
                <c:pt idx="7">
                  <c:v>89</c:v>
                </c:pt>
                <c:pt idx="8">
                  <c:v>77</c:v>
                </c:pt>
                <c:pt idx="9">
                  <c:v>80</c:v>
                </c:pt>
                <c:pt idx="10">
                  <c:v>93</c:v>
                </c:pt>
                <c:pt idx="11">
                  <c:v>110</c:v>
                </c:pt>
                <c:pt idx="12">
                  <c:v>77</c:v>
                </c:pt>
                <c:pt idx="13">
                  <c:v>48</c:v>
                </c:pt>
                <c:pt idx="14">
                  <c:v>64</c:v>
                </c:pt>
                <c:pt idx="15">
                  <c:v>67</c:v>
                </c:pt>
                <c:pt idx="16">
                  <c:v>65</c:v>
                </c:pt>
                <c:pt idx="17">
                  <c:v>98</c:v>
                </c:pt>
                <c:pt idx="18">
                  <c:v>97</c:v>
                </c:pt>
                <c:pt idx="19">
                  <c:v>103</c:v>
                </c:pt>
                <c:pt idx="20">
                  <c:v>83</c:v>
                </c:pt>
                <c:pt idx="21">
                  <c:v>95</c:v>
                </c:pt>
                <c:pt idx="22">
                  <c:v>97</c:v>
                </c:pt>
                <c:pt idx="23">
                  <c:v>114</c:v>
                </c:pt>
                <c:pt idx="24">
                  <c:v>93</c:v>
                </c:pt>
                <c:pt idx="25">
                  <c:v>107</c:v>
                </c:pt>
                <c:pt idx="26">
                  <c:v>77</c:v>
                </c:pt>
                <c:pt idx="27">
                  <c:v>59</c:v>
                </c:pt>
                <c:pt idx="28">
                  <c:v>100</c:v>
                </c:pt>
                <c:pt idx="29">
                  <c:v>83</c:v>
                </c:pt>
                <c:pt idx="30">
                  <c:v>91</c:v>
                </c:pt>
                <c:pt idx="31">
                  <c:v>95</c:v>
                </c:pt>
                <c:pt idx="32">
                  <c:v>91</c:v>
                </c:pt>
                <c:pt idx="33">
                  <c:v>78</c:v>
                </c:pt>
                <c:pt idx="34">
                  <c:v>89</c:v>
                </c:pt>
                <c:pt idx="35">
                  <c:v>94</c:v>
                </c:pt>
                <c:pt idx="36">
                  <c:v>90</c:v>
                </c:pt>
                <c:pt idx="37">
                  <c:v>83</c:v>
                </c:pt>
                <c:pt idx="38">
                  <c:v>63</c:v>
                </c:pt>
                <c:pt idx="39">
                  <c:v>80</c:v>
                </c:pt>
                <c:pt idx="40">
                  <c:v>92</c:v>
                </c:pt>
                <c:pt idx="41">
                  <c:v>101</c:v>
                </c:pt>
                <c:pt idx="42">
                  <c:v>96</c:v>
                </c:pt>
                <c:pt idx="43">
                  <c:v>100</c:v>
                </c:pt>
                <c:pt idx="44">
                  <c:v>78</c:v>
                </c:pt>
                <c:pt idx="45">
                  <c:v>102</c:v>
                </c:pt>
                <c:pt idx="46">
                  <c:v>96</c:v>
                </c:pt>
                <c:pt idx="47">
                  <c:v>88</c:v>
                </c:pt>
                <c:pt idx="48">
                  <c:v>88</c:v>
                </c:pt>
                <c:pt idx="49">
                  <c:v>92</c:v>
                </c:pt>
                <c:pt idx="50">
                  <c:v>64</c:v>
                </c:pt>
                <c:pt idx="51">
                  <c:v>60</c:v>
                </c:pt>
                <c:pt idx="52">
                  <c:v>60</c:v>
                </c:pt>
                <c:pt idx="53">
                  <c:v>101</c:v>
                </c:pt>
                <c:pt idx="54">
                  <c:v>103</c:v>
                </c:pt>
                <c:pt idx="55">
                  <c:v>89</c:v>
                </c:pt>
                <c:pt idx="56">
                  <c:v>75</c:v>
                </c:pt>
                <c:pt idx="57">
                  <c:v>77</c:v>
                </c:pt>
                <c:pt idx="58">
                  <c:v>97</c:v>
                </c:pt>
                <c:pt idx="5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D-4911-933C-597A98AB5B47}"/>
            </c:ext>
          </c:extLst>
        </c:ser>
        <c:ser>
          <c:idx val="1"/>
          <c:order val="2"/>
          <c:tx>
            <c:strRef>
              <c:f>'A2.C4'!$C$5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'A2.C4'!$C$6:$C$65</c:f>
              <c:numCache>
                <c:formatCode>#,##0</c:formatCode>
                <c:ptCount val="60"/>
                <c:pt idx="50">
                  <c:v>92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92</c:v>
                </c:pt>
                <c:pt idx="57">
                  <c:v>92</c:v>
                </c:pt>
                <c:pt idx="58">
                  <c:v>92</c:v>
                </c:pt>
                <c:pt idx="5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'A2.C5'!$E$6:$E$65</c:f>
              <c:numCache>
                <c:formatCode>#,##0</c:formatCode>
                <c:ptCount val="60"/>
                <c:pt idx="50">
                  <c:v>145.650729159186</c:v>
                </c:pt>
                <c:pt idx="51">
                  <c:v>154.403263135478</c:v>
                </c:pt>
                <c:pt idx="52">
                  <c:v>150.93449506340701</c:v>
                </c:pt>
                <c:pt idx="53">
                  <c:v>153.16837344872701</c:v>
                </c:pt>
                <c:pt idx="54">
                  <c:v>152.13175969901701</c:v>
                </c:pt>
                <c:pt idx="55">
                  <c:v>152.74786712146599</c:v>
                </c:pt>
                <c:pt idx="56">
                  <c:v>152.53254316367401</c:v>
                </c:pt>
                <c:pt idx="57">
                  <c:v>152.75010392765699</c:v>
                </c:pt>
                <c:pt idx="58">
                  <c:v>152.759405453732</c:v>
                </c:pt>
                <c:pt idx="59">
                  <c:v>152.879142624812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9-4A16-80AC-82A7AA4CE9F1}"/>
            </c:ext>
          </c:extLst>
        </c:ser>
        <c:ser>
          <c:idx val="2"/>
          <c:order val="4"/>
          <c:tx>
            <c:strRef>
              <c:f>'A2.C5'!$D$5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'A2.C5'!$D$6:$D$65</c:f>
              <c:numCache>
                <c:formatCode>#,##0</c:formatCode>
                <c:ptCount val="60"/>
                <c:pt idx="50">
                  <c:v>71.603837797063093</c:v>
                </c:pt>
                <c:pt idx="51">
                  <c:v>79.921689461813799</c:v>
                </c:pt>
                <c:pt idx="52">
                  <c:v>72.418624286999602</c:v>
                </c:pt>
                <c:pt idx="53">
                  <c:v>74.314348798260895</c:v>
                </c:pt>
                <c:pt idx="54">
                  <c:v>72.519444620214202</c:v>
                </c:pt>
                <c:pt idx="55">
                  <c:v>72.891604160038298</c:v>
                </c:pt>
                <c:pt idx="56">
                  <c:v>72.371495403947605</c:v>
                </c:pt>
                <c:pt idx="57">
                  <c:v>72.3869330275311</c:v>
                </c:pt>
                <c:pt idx="58">
                  <c:v>72.185180335336696</c:v>
                </c:pt>
                <c:pt idx="59">
                  <c:v>72.119219772427797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'A2.C5'!$B$6:$B$65</c:f>
              <c:numCache>
                <c:formatCode>General</c:formatCode>
                <c:ptCount val="60"/>
                <c:pt idx="0">
                  <c:v>121</c:v>
                </c:pt>
                <c:pt idx="1">
                  <c:v>96</c:v>
                </c:pt>
                <c:pt idx="2">
                  <c:v>97</c:v>
                </c:pt>
                <c:pt idx="3">
                  <c:v>64</c:v>
                </c:pt>
                <c:pt idx="4">
                  <c:v>96</c:v>
                </c:pt>
                <c:pt idx="5">
                  <c:v>91</c:v>
                </c:pt>
                <c:pt idx="6">
                  <c:v>104</c:v>
                </c:pt>
                <c:pt idx="7">
                  <c:v>101</c:v>
                </c:pt>
                <c:pt idx="8">
                  <c:v>112</c:v>
                </c:pt>
                <c:pt idx="9">
                  <c:v>121</c:v>
                </c:pt>
                <c:pt idx="10">
                  <c:v>105</c:v>
                </c:pt>
                <c:pt idx="11">
                  <c:v>103</c:v>
                </c:pt>
                <c:pt idx="12">
                  <c:v>112</c:v>
                </c:pt>
                <c:pt idx="13">
                  <c:v>95</c:v>
                </c:pt>
                <c:pt idx="14">
                  <c:v>103</c:v>
                </c:pt>
                <c:pt idx="15">
                  <c:v>80</c:v>
                </c:pt>
                <c:pt idx="16">
                  <c:v>96</c:v>
                </c:pt>
                <c:pt idx="17">
                  <c:v>100</c:v>
                </c:pt>
                <c:pt idx="18">
                  <c:v>108</c:v>
                </c:pt>
                <c:pt idx="19">
                  <c:v>98</c:v>
                </c:pt>
                <c:pt idx="20">
                  <c:v>116</c:v>
                </c:pt>
                <c:pt idx="21">
                  <c:v>119</c:v>
                </c:pt>
                <c:pt idx="22">
                  <c:v>124</c:v>
                </c:pt>
                <c:pt idx="23">
                  <c:v>166</c:v>
                </c:pt>
                <c:pt idx="24">
                  <c:v>115</c:v>
                </c:pt>
                <c:pt idx="25">
                  <c:v>129</c:v>
                </c:pt>
                <c:pt idx="26">
                  <c:v>146</c:v>
                </c:pt>
                <c:pt idx="27">
                  <c:v>73</c:v>
                </c:pt>
                <c:pt idx="28">
                  <c:v>127</c:v>
                </c:pt>
                <c:pt idx="29">
                  <c:v>106</c:v>
                </c:pt>
                <c:pt idx="30">
                  <c:v>116</c:v>
                </c:pt>
                <c:pt idx="31">
                  <c:v>109</c:v>
                </c:pt>
                <c:pt idx="32">
                  <c:v>97</c:v>
                </c:pt>
                <c:pt idx="33">
                  <c:v>117</c:v>
                </c:pt>
                <c:pt idx="34">
                  <c:v>107</c:v>
                </c:pt>
                <c:pt idx="35">
                  <c:v>116</c:v>
                </c:pt>
                <c:pt idx="36">
                  <c:v>147</c:v>
                </c:pt>
                <c:pt idx="37">
                  <c:v>129</c:v>
                </c:pt>
                <c:pt idx="38">
                  <c:v>91</c:v>
                </c:pt>
                <c:pt idx="39">
                  <c:v>107</c:v>
                </c:pt>
                <c:pt idx="40">
                  <c:v>80</c:v>
                </c:pt>
                <c:pt idx="41">
                  <c:v>137</c:v>
                </c:pt>
                <c:pt idx="42">
                  <c:v>98</c:v>
                </c:pt>
                <c:pt idx="43">
                  <c:v>103</c:v>
                </c:pt>
                <c:pt idx="44">
                  <c:v>113</c:v>
                </c:pt>
                <c:pt idx="45">
                  <c:v>130</c:v>
                </c:pt>
                <c:pt idx="46">
                  <c:v>117</c:v>
                </c:pt>
                <c:pt idx="47">
                  <c:v>129</c:v>
                </c:pt>
                <c:pt idx="48">
                  <c:v>95</c:v>
                </c:pt>
                <c:pt idx="49">
                  <c:v>130</c:v>
                </c:pt>
                <c:pt idx="50">
                  <c:v>64</c:v>
                </c:pt>
                <c:pt idx="51">
                  <c:v>78</c:v>
                </c:pt>
                <c:pt idx="52">
                  <c:v>83</c:v>
                </c:pt>
                <c:pt idx="53">
                  <c:v>103</c:v>
                </c:pt>
                <c:pt idx="54">
                  <c:v>76</c:v>
                </c:pt>
                <c:pt idx="55">
                  <c:v>89</c:v>
                </c:pt>
                <c:pt idx="56">
                  <c:v>102</c:v>
                </c:pt>
                <c:pt idx="57">
                  <c:v>126</c:v>
                </c:pt>
                <c:pt idx="58">
                  <c:v>82</c:v>
                </c:pt>
                <c:pt idx="5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9-4A16-80AC-82A7AA4CE9F1}"/>
            </c:ext>
          </c:extLst>
        </c:ser>
        <c:ser>
          <c:idx val="1"/>
          <c:order val="2"/>
          <c:tx>
            <c:strRef>
              <c:f>'A2.C5'!$C$5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'A2.C5'!$C$6:$C$65</c:f>
              <c:numCache>
                <c:formatCode>#,##0</c:formatCode>
                <c:ptCount val="60"/>
                <c:pt idx="50">
                  <c:v>108.62728347812499</c:v>
                </c:pt>
                <c:pt idx="51">
                  <c:v>117.162476298646</c:v>
                </c:pt>
                <c:pt idx="52">
                  <c:v>111.67655967520299</c:v>
                </c:pt>
                <c:pt idx="53">
                  <c:v>113.741361123494</c:v>
                </c:pt>
                <c:pt idx="54">
                  <c:v>112.325602159616</c:v>
                </c:pt>
                <c:pt idx="55">
                  <c:v>112.819735640752</c:v>
                </c:pt>
                <c:pt idx="56">
                  <c:v>112.452019283811</c:v>
                </c:pt>
                <c:pt idx="57">
                  <c:v>112.568518477594</c:v>
                </c:pt>
                <c:pt idx="58">
                  <c:v>112.47229289453399</c:v>
                </c:pt>
                <c:pt idx="59">
                  <c:v>112.49918119861999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166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'A2.C6'!$E$6:$E$65</c:f>
              <c:numCache>
                <c:formatCode>#,##0</c:formatCode>
                <c:ptCount val="60"/>
                <c:pt idx="50">
                  <c:v>64.946113129840398</c:v>
                </c:pt>
                <c:pt idx="51">
                  <c:v>64.946113129840398</c:v>
                </c:pt>
                <c:pt idx="52">
                  <c:v>64.946113129840398</c:v>
                </c:pt>
                <c:pt idx="53">
                  <c:v>64.946113129840398</c:v>
                </c:pt>
                <c:pt idx="54">
                  <c:v>64.946113129840398</c:v>
                </c:pt>
                <c:pt idx="55">
                  <c:v>64.946113129840398</c:v>
                </c:pt>
                <c:pt idx="56">
                  <c:v>64.946113129840398</c:v>
                </c:pt>
                <c:pt idx="57">
                  <c:v>64.946113129840398</c:v>
                </c:pt>
                <c:pt idx="58">
                  <c:v>64.946113129840398</c:v>
                </c:pt>
                <c:pt idx="59">
                  <c:v>64.946113129840398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E-4750-98D4-89EBCB73A4BB}"/>
            </c:ext>
          </c:extLst>
        </c:ser>
        <c:ser>
          <c:idx val="2"/>
          <c:order val="4"/>
          <c:tx>
            <c:strRef>
              <c:f>'A2.C6'!$D$5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'A2.C6'!$D$6:$D$65</c:f>
              <c:numCache>
                <c:formatCode>#,##0</c:formatCode>
                <c:ptCount val="60"/>
                <c:pt idx="50">
                  <c:v>30.653886870159599</c:v>
                </c:pt>
                <c:pt idx="51">
                  <c:v>30.653886870159599</c:v>
                </c:pt>
                <c:pt idx="52">
                  <c:v>30.653886870159599</c:v>
                </c:pt>
                <c:pt idx="53">
                  <c:v>30.653886870159599</c:v>
                </c:pt>
                <c:pt idx="54">
                  <c:v>30.653886870159599</c:v>
                </c:pt>
                <c:pt idx="55">
                  <c:v>30.653886870159599</c:v>
                </c:pt>
                <c:pt idx="56">
                  <c:v>30.653886870159599</c:v>
                </c:pt>
                <c:pt idx="57">
                  <c:v>30.653886870159599</c:v>
                </c:pt>
                <c:pt idx="58">
                  <c:v>30.653886870159599</c:v>
                </c:pt>
                <c:pt idx="59">
                  <c:v>30.653886870159599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'A2.C6'!$B$6:$B$65</c:f>
              <c:numCache>
                <c:formatCode>General</c:formatCode>
                <c:ptCount val="60"/>
                <c:pt idx="0">
                  <c:v>52</c:v>
                </c:pt>
                <c:pt idx="1">
                  <c:v>50</c:v>
                </c:pt>
                <c:pt idx="2">
                  <c:v>24</c:v>
                </c:pt>
                <c:pt idx="3">
                  <c:v>44</c:v>
                </c:pt>
                <c:pt idx="4">
                  <c:v>47</c:v>
                </c:pt>
                <c:pt idx="5">
                  <c:v>43</c:v>
                </c:pt>
                <c:pt idx="6">
                  <c:v>46</c:v>
                </c:pt>
                <c:pt idx="7">
                  <c:v>49</c:v>
                </c:pt>
                <c:pt idx="8">
                  <c:v>45</c:v>
                </c:pt>
                <c:pt idx="9">
                  <c:v>46</c:v>
                </c:pt>
                <c:pt idx="10">
                  <c:v>53</c:v>
                </c:pt>
                <c:pt idx="11">
                  <c:v>40</c:v>
                </c:pt>
                <c:pt idx="12">
                  <c:v>51</c:v>
                </c:pt>
                <c:pt idx="13">
                  <c:v>58</c:v>
                </c:pt>
                <c:pt idx="14">
                  <c:v>43</c:v>
                </c:pt>
                <c:pt idx="15">
                  <c:v>39</c:v>
                </c:pt>
                <c:pt idx="16">
                  <c:v>48</c:v>
                </c:pt>
                <c:pt idx="17">
                  <c:v>51</c:v>
                </c:pt>
                <c:pt idx="18">
                  <c:v>47</c:v>
                </c:pt>
                <c:pt idx="19">
                  <c:v>45</c:v>
                </c:pt>
                <c:pt idx="20">
                  <c:v>47</c:v>
                </c:pt>
                <c:pt idx="21">
                  <c:v>46</c:v>
                </c:pt>
                <c:pt idx="22">
                  <c:v>61</c:v>
                </c:pt>
                <c:pt idx="23">
                  <c:v>72</c:v>
                </c:pt>
                <c:pt idx="24">
                  <c:v>35</c:v>
                </c:pt>
                <c:pt idx="25">
                  <c:v>55</c:v>
                </c:pt>
                <c:pt idx="26">
                  <c:v>60</c:v>
                </c:pt>
                <c:pt idx="27">
                  <c:v>30</c:v>
                </c:pt>
                <c:pt idx="28">
                  <c:v>53</c:v>
                </c:pt>
                <c:pt idx="29">
                  <c:v>48</c:v>
                </c:pt>
                <c:pt idx="30">
                  <c:v>46</c:v>
                </c:pt>
                <c:pt idx="31">
                  <c:v>51</c:v>
                </c:pt>
                <c:pt idx="32">
                  <c:v>53</c:v>
                </c:pt>
                <c:pt idx="33">
                  <c:v>46</c:v>
                </c:pt>
                <c:pt idx="34">
                  <c:v>51</c:v>
                </c:pt>
                <c:pt idx="35">
                  <c:v>47</c:v>
                </c:pt>
                <c:pt idx="36">
                  <c:v>39</c:v>
                </c:pt>
                <c:pt idx="37">
                  <c:v>52</c:v>
                </c:pt>
                <c:pt idx="38">
                  <c:v>31</c:v>
                </c:pt>
                <c:pt idx="39">
                  <c:v>51</c:v>
                </c:pt>
                <c:pt idx="40">
                  <c:v>50</c:v>
                </c:pt>
                <c:pt idx="41">
                  <c:v>59</c:v>
                </c:pt>
                <c:pt idx="42">
                  <c:v>63</c:v>
                </c:pt>
                <c:pt idx="43">
                  <c:v>44</c:v>
                </c:pt>
                <c:pt idx="44">
                  <c:v>42</c:v>
                </c:pt>
                <c:pt idx="45">
                  <c:v>65</c:v>
                </c:pt>
                <c:pt idx="46">
                  <c:v>49</c:v>
                </c:pt>
                <c:pt idx="47">
                  <c:v>45</c:v>
                </c:pt>
                <c:pt idx="48">
                  <c:v>40</c:v>
                </c:pt>
                <c:pt idx="49">
                  <c:v>38</c:v>
                </c:pt>
                <c:pt idx="50">
                  <c:v>32</c:v>
                </c:pt>
                <c:pt idx="51">
                  <c:v>42</c:v>
                </c:pt>
                <c:pt idx="52">
                  <c:v>28</c:v>
                </c:pt>
                <c:pt idx="53">
                  <c:v>39</c:v>
                </c:pt>
                <c:pt idx="54">
                  <c:v>45</c:v>
                </c:pt>
                <c:pt idx="55">
                  <c:v>42</c:v>
                </c:pt>
                <c:pt idx="56">
                  <c:v>54</c:v>
                </c:pt>
                <c:pt idx="57">
                  <c:v>60</c:v>
                </c:pt>
                <c:pt idx="58">
                  <c:v>51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E-4750-98D4-89EBCB73A4BB}"/>
            </c:ext>
          </c:extLst>
        </c:ser>
        <c:ser>
          <c:idx val="1"/>
          <c:order val="2"/>
          <c:tx>
            <c:strRef>
              <c:f>'A2.C6'!$C$5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'A2.C6'!$C$6:$C$65</c:f>
              <c:numCache>
                <c:formatCode>#,##0</c:formatCode>
                <c:ptCount val="60"/>
                <c:pt idx="50">
                  <c:v>47.8</c:v>
                </c:pt>
                <c:pt idx="51">
                  <c:v>47.8</c:v>
                </c:pt>
                <c:pt idx="52">
                  <c:v>47.8</c:v>
                </c:pt>
                <c:pt idx="53">
                  <c:v>47.8</c:v>
                </c:pt>
                <c:pt idx="54">
                  <c:v>47.8</c:v>
                </c:pt>
                <c:pt idx="55">
                  <c:v>47.8</c:v>
                </c:pt>
                <c:pt idx="56">
                  <c:v>47.8</c:v>
                </c:pt>
                <c:pt idx="57">
                  <c:v>47.8</c:v>
                </c:pt>
                <c:pt idx="58">
                  <c:v>47.8</c:v>
                </c:pt>
                <c:pt idx="59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'A2.C7'!$E$6:$E$65</c:f>
              <c:numCache>
                <c:formatCode>#,##0</c:formatCode>
                <c:ptCount val="60"/>
                <c:pt idx="50">
                  <c:v>72.481478213640401</c:v>
                </c:pt>
                <c:pt idx="51">
                  <c:v>75.531960366079602</c:v>
                </c:pt>
                <c:pt idx="52">
                  <c:v>75.531960366079602</c:v>
                </c:pt>
                <c:pt idx="53">
                  <c:v>75.531960366079602</c:v>
                </c:pt>
                <c:pt idx="54">
                  <c:v>75.531960366079602</c:v>
                </c:pt>
                <c:pt idx="55">
                  <c:v>75.531960366079602</c:v>
                </c:pt>
                <c:pt idx="56">
                  <c:v>75.531960366079602</c:v>
                </c:pt>
                <c:pt idx="57">
                  <c:v>75.531960366079602</c:v>
                </c:pt>
                <c:pt idx="58">
                  <c:v>75.531960366079602</c:v>
                </c:pt>
                <c:pt idx="59">
                  <c:v>75.531960366079602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FB4-BF4B-80B201098D3A}"/>
            </c:ext>
          </c:extLst>
        </c:ser>
        <c:ser>
          <c:idx val="2"/>
          <c:order val="4"/>
          <c:tx>
            <c:strRef>
              <c:f>'A2.C7'!$D$5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'A2.C7'!$D$6:$D$65</c:f>
              <c:numCache>
                <c:formatCode>#,##0</c:formatCode>
                <c:ptCount val="60"/>
                <c:pt idx="50">
                  <c:v>29.243951939975801</c:v>
                </c:pt>
                <c:pt idx="51">
                  <c:v>31.044234293816601</c:v>
                </c:pt>
                <c:pt idx="52">
                  <c:v>31.044234293816601</c:v>
                </c:pt>
                <c:pt idx="53">
                  <c:v>31.044234293816601</c:v>
                </c:pt>
                <c:pt idx="54">
                  <c:v>31.044234293816601</c:v>
                </c:pt>
                <c:pt idx="55">
                  <c:v>31.044234293816601</c:v>
                </c:pt>
                <c:pt idx="56">
                  <c:v>31.044234293816601</c:v>
                </c:pt>
                <c:pt idx="57">
                  <c:v>31.044234293816601</c:v>
                </c:pt>
                <c:pt idx="58">
                  <c:v>31.044234293816601</c:v>
                </c:pt>
                <c:pt idx="59">
                  <c:v>31.044234293816601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'A2.C7'!$B$6:$B$65</c:f>
              <c:numCache>
                <c:formatCode>General</c:formatCode>
                <c:ptCount val="60"/>
                <c:pt idx="0">
                  <c:v>55</c:v>
                </c:pt>
                <c:pt idx="1">
                  <c:v>59</c:v>
                </c:pt>
                <c:pt idx="2">
                  <c:v>31</c:v>
                </c:pt>
                <c:pt idx="3">
                  <c:v>38</c:v>
                </c:pt>
                <c:pt idx="4">
                  <c:v>51</c:v>
                </c:pt>
                <c:pt idx="5">
                  <c:v>57</c:v>
                </c:pt>
                <c:pt idx="6">
                  <c:v>64</c:v>
                </c:pt>
                <c:pt idx="7">
                  <c:v>54</c:v>
                </c:pt>
                <c:pt idx="8">
                  <c:v>49</c:v>
                </c:pt>
                <c:pt idx="9">
                  <c:v>47</c:v>
                </c:pt>
                <c:pt idx="10">
                  <c:v>79</c:v>
                </c:pt>
                <c:pt idx="11">
                  <c:v>67</c:v>
                </c:pt>
                <c:pt idx="12">
                  <c:v>62</c:v>
                </c:pt>
                <c:pt idx="13">
                  <c:v>51</c:v>
                </c:pt>
                <c:pt idx="14">
                  <c:v>55</c:v>
                </c:pt>
                <c:pt idx="15">
                  <c:v>39</c:v>
                </c:pt>
                <c:pt idx="16">
                  <c:v>47</c:v>
                </c:pt>
                <c:pt idx="17">
                  <c:v>59</c:v>
                </c:pt>
                <c:pt idx="18">
                  <c:v>58</c:v>
                </c:pt>
                <c:pt idx="19">
                  <c:v>45</c:v>
                </c:pt>
                <c:pt idx="20">
                  <c:v>47</c:v>
                </c:pt>
                <c:pt idx="21">
                  <c:v>50</c:v>
                </c:pt>
                <c:pt idx="22">
                  <c:v>63</c:v>
                </c:pt>
                <c:pt idx="23">
                  <c:v>65</c:v>
                </c:pt>
                <c:pt idx="24">
                  <c:v>62</c:v>
                </c:pt>
                <c:pt idx="25">
                  <c:v>89</c:v>
                </c:pt>
                <c:pt idx="26">
                  <c:v>49</c:v>
                </c:pt>
                <c:pt idx="27">
                  <c:v>36</c:v>
                </c:pt>
                <c:pt idx="28">
                  <c:v>52</c:v>
                </c:pt>
                <c:pt idx="29">
                  <c:v>56</c:v>
                </c:pt>
                <c:pt idx="30">
                  <c:v>50</c:v>
                </c:pt>
                <c:pt idx="31">
                  <c:v>50</c:v>
                </c:pt>
                <c:pt idx="32">
                  <c:v>55</c:v>
                </c:pt>
                <c:pt idx="33">
                  <c:v>44</c:v>
                </c:pt>
                <c:pt idx="34">
                  <c:v>33</c:v>
                </c:pt>
                <c:pt idx="35">
                  <c:v>75</c:v>
                </c:pt>
                <c:pt idx="36">
                  <c:v>59</c:v>
                </c:pt>
                <c:pt idx="37">
                  <c:v>47</c:v>
                </c:pt>
                <c:pt idx="38">
                  <c:v>40</c:v>
                </c:pt>
                <c:pt idx="39">
                  <c:v>55</c:v>
                </c:pt>
                <c:pt idx="40">
                  <c:v>46</c:v>
                </c:pt>
                <c:pt idx="41">
                  <c:v>60</c:v>
                </c:pt>
                <c:pt idx="42">
                  <c:v>53</c:v>
                </c:pt>
                <c:pt idx="43">
                  <c:v>64</c:v>
                </c:pt>
                <c:pt idx="44">
                  <c:v>64</c:v>
                </c:pt>
                <c:pt idx="45">
                  <c:v>50</c:v>
                </c:pt>
                <c:pt idx="46">
                  <c:v>57</c:v>
                </c:pt>
                <c:pt idx="47">
                  <c:v>42</c:v>
                </c:pt>
                <c:pt idx="48">
                  <c:v>45</c:v>
                </c:pt>
                <c:pt idx="49">
                  <c:v>42</c:v>
                </c:pt>
                <c:pt idx="50">
                  <c:v>39</c:v>
                </c:pt>
                <c:pt idx="51">
                  <c:v>44</c:v>
                </c:pt>
                <c:pt idx="52">
                  <c:v>41</c:v>
                </c:pt>
                <c:pt idx="53">
                  <c:v>52</c:v>
                </c:pt>
                <c:pt idx="54">
                  <c:v>58</c:v>
                </c:pt>
                <c:pt idx="55">
                  <c:v>60</c:v>
                </c:pt>
                <c:pt idx="56">
                  <c:v>38</c:v>
                </c:pt>
                <c:pt idx="57">
                  <c:v>55</c:v>
                </c:pt>
                <c:pt idx="58">
                  <c:v>38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2-4FB4-BF4B-80B201098D3A}"/>
            </c:ext>
          </c:extLst>
        </c:ser>
        <c:ser>
          <c:idx val="1"/>
          <c:order val="2"/>
          <c:tx>
            <c:strRef>
              <c:f>'A2.C7'!$C$5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'A2.C7'!$C$6:$C$65</c:f>
              <c:numCache>
                <c:formatCode>#,##0</c:formatCode>
                <c:ptCount val="60"/>
                <c:pt idx="50">
                  <c:v>50.862715076808101</c:v>
                </c:pt>
                <c:pt idx="51">
                  <c:v>53.288097329948101</c:v>
                </c:pt>
                <c:pt idx="52">
                  <c:v>53.288097329948101</c:v>
                </c:pt>
                <c:pt idx="53">
                  <c:v>53.288097329948101</c:v>
                </c:pt>
                <c:pt idx="54">
                  <c:v>53.288097329948101</c:v>
                </c:pt>
                <c:pt idx="55">
                  <c:v>53.288097329948101</c:v>
                </c:pt>
                <c:pt idx="56">
                  <c:v>53.288097329948101</c:v>
                </c:pt>
                <c:pt idx="57">
                  <c:v>53.288097329948101</c:v>
                </c:pt>
                <c:pt idx="58">
                  <c:v>53.288097329948101</c:v>
                </c:pt>
                <c:pt idx="59">
                  <c:v>53.288097329948101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89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'A1.A3'!$E$6:$E$65</c:f>
              <c:numCache>
                <c:formatCode>#,##0</c:formatCode>
                <c:ptCount val="60"/>
                <c:pt idx="50">
                  <c:v>115.047487660321</c:v>
                </c:pt>
                <c:pt idx="51">
                  <c:v>115.134829385006</c:v>
                </c:pt>
                <c:pt idx="52">
                  <c:v>117.827447245931</c:v>
                </c:pt>
                <c:pt idx="53">
                  <c:v>114.729550361785</c:v>
                </c:pt>
                <c:pt idx="54">
                  <c:v>113.07889574041501</c:v>
                </c:pt>
                <c:pt idx="55">
                  <c:v>116.92862871157099</c:v>
                </c:pt>
                <c:pt idx="56">
                  <c:v>117.014427775954</c:v>
                </c:pt>
                <c:pt idx="57">
                  <c:v>120.284539622176</c:v>
                </c:pt>
                <c:pt idx="58">
                  <c:v>121.238274554184</c:v>
                </c:pt>
                <c:pt idx="59">
                  <c:v>112.348371792181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E44-8F90-A5AD77E2946E}"/>
            </c:ext>
          </c:extLst>
        </c:ser>
        <c:ser>
          <c:idx val="2"/>
          <c:order val="4"/>
          <c:tx>
            <c:strRef>
              <c:f>'A1.A3'!$D$5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'A1.A3'!$D$6:$D$65</c:f>
              <c:numCache>
                <c:formatCode>#,##0</c:formatCode>
                <c:ptCount val="60"/>
                <c:pt idx="50">
                  <c:v>66.9901225599491</c:v>
                </c:pt>
                <c:pt idx="51">
                  <c:v>66.902780835264707</c:v>
                </c:pt>
                <c:pt idx="52">
                  <c:v>69.421345624144706</c:v>
                </c:pt>
                <c:pt idx="53">
                  <c:v>66.150019269639202</c:v>
                </c:pt>
                <c:pt idx="54">
                  <c:v>64.326552124472698</c:v>
                </c:pt>
                <c:pt idx="55">
                  <c:v>68.004082980813195</c:v>
                </c:pt>
                <c:pt idx="56">
                  <c:v>67.9182839164298</c:v>
                </c:pt>
                <c:pt idx="57">
                  <c:v>71.017395308858895</c:v>
                </c:pt>
                <c:pt idx="58">
                  <c:v>71.800721260120099</c:v>
                </c:pt>
                <c:pt idx="59">
                  <c:v>62.740994895015199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'A1.A3'!$B$6:$B$65</c:f>
              <c:numCache>
                <c:formatCode>General</c:formatCode>
                <c:ptCount val="60"/>
                <c:pt idx="0">
                  <c:v>92</c:v>
                </c:pt>
                <c:pt idx="1">
                  <c:v>83</c:v>
                </c:pt>
                <c:pt idx="2">
                  <c:v>82</c:v>
                </c:pt>
                <c:pt idx="3">
                  <c:v>74</c:v>
                </c:pt>
                <c:pt idx="4">
                  <c:v>110</c:v>
                </c:pt>
                <c:pt idx="5">
                  <c:v>98</c:v>
                </c:pt>
                <c:pt idx="6">
                  <c:v>61</c:v>
                </c:pt>
                <c:pt idx="7">
                  <c:v>75</c:v>
                </c:pt>
                <c:pt idx="8">
                  <c:v>83</c:v>
                </c:pt>
                <c:pt idx="9">
                  <c:v>92</c:v>
                </c:pt>
                <c:pt idx="10">
                  <c:v>85</c:v>
                </c:pt>
                <c:pt idx="11">
                  <c:v>69</c:v>
                </c:pt>
                <c:pt idx="12">
                  <c:v>81</c:v>
                </c:pt>
                <c:pt idx="13">
                  <c:v>75</c:v>
                </c:pt>
                <c:pt idx="14">
                  <c:v>88</c:v>
                </c:pt>
                <c:pt idx="15">
                  <c:v>67</c:v>
                </c:pt>
                <c:pt idx="16">
                  <c:v>91</c:v>
                </c:pt>
                <c:pt idx="17">
                  <c:v>86</c:v>
                </c:pt>
                <c:pt idx="18">
                  <c:v>86</c:v>
                </c:pt>
                <c:pt idx="19">
                  <c:v>75</c:v>
                </c:pt>
                <c:pt idx="20">
                  <c:v>77</c:v>
                </c:pt>
                <c:pt idx="21">
                  <c:v>74</c:v>
                </c:pt>
                <c:pt idx="22">
                  <c:v>81</c:v>
                </c:pt>
                <c:pt idx="23">
                  <c:v>72</c:v>
                </c:pt>
                <c:pt idx="24">
                  <c:v>74</c:v>
                </c:pt>
                <c:pt idx="25">
                  <c:v>99</c:v>
                </c:pt>
                <c:pt idx="26">
                  <c:v>85</c:v>
                </c:pt>
                <c:pt idx="27">
                  <c:v>93</c:v>
                </c:pt>
                <c:pt idx="28">
                  <c:v>122</c:v>
                </c:pt>
                <c:pt idx="29">
                  <c:v>97</c:v>
                </c:pt>
                <c:pt idx="30">
                  <c:v>73</c:v>
                </c:pt>
                <c:pt idx="31">
                  <c:v>98</c:v>
                </c:pt>
                <c:pt idx="32">
                  <c:v>67</c:v>
                </c:pt>
                <c:pt idx="33">
                  <c:v>98</c:v>
                </c:pt>
                <c:pt idx="34">
                  <c:v>99</c:v>
                </c:pt>
                <c:pt idx="35">
                  <c:v>69</c:v>
                </c:pt>
                <c:pt idx="36">
                  <c:v>100</c:v>
                </c:pt>
                <c:pt idx="37">
                  <c:v>84</c:v>
                </c:pt>
                <c:pt idx="38">
                  <c:v>89</c:v>
                </c:pt>
                <c:pt idx="39">
                  <c:v>89</c:v>
                </c:pt>
                <c:pt idx="40">
                  <c:v>98</c:v>
                </c:pt>
                <c:pt idx="41">
                  <c:v>87</c:v>
                </c:pt>
                <c:pt idx="42">
                  <c:v>81</c:v>
                </c:pt>
                <c:pt idx="43">
                  <c:v>94</c:v>
                </c:pt>
                <c:pt idx="44">
                  <c:v>94</c:v>
                </c:pt>
                <c:pt idx="45">
                  <c:v>105</c:v>
                </c:pt>
                <c:pt idx="46">
                  <c:v>108</c:v>
                </c:pt>
                <c:pt idx="47">
                  <c:v>77</c:v>
                </c:pt>
                <c:pt idx="48">
                  <c:v>95</c:v>
                </c:pt>
                <c:pt idx="49">
                  <c:v>88</c:v>
                </c:pt>
                <c:pt idx="50">
                  <c:v>76</c:v>
                </c:pt>
                <c:pt idx="51">
                  <c:v>102</c:v>
                </c:pt>
                <c:pt idx="52">
                  <c:v>69</c:v>
                </c:pt>
                <c:pt idx="53">
                  <c:v>95</c:v>
                </c:pt>
                <c:pt idx="54">
                  <c:v>69</c:v>
                </c:pt>
                <c:pt idx="55">
                  <c:v>82</c:v>
                </c:pt>
                <c:pt idx="56">
                  <c:v>112</c:v>
                </c:pt>
                <c:pt idx="57">
                  <c:v>86</c:v>
                </c:pt>
                <c:pt idx="58">
                  <c:v>78</c:v>
                </c:pt>
                <c:pt idx="5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6-4E44-8F90-A5AD77E2946E}"/>
            </c:ext>
          </c:extLst>
        </c:ser>
        <c:ser>
          <c:idx val="1"/>
          <c:order val="2"/>
          <c:tx>
            <c:strRef>
              <c:f>'A1.A3'!$C$5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'A1.A3'!$C$6:$C$65</c:f>
              <c:numCache>
                <c:formatCode>#,##0</c:formatCode>
                <c:ptCount val="60"/>
                <c:pt idx="50">
                  <c:v>91.018805110135105</c:v>
                </c:pt>
                <c:pt idx="51">
                  <c:v>91.018805110135105</c:v>
                </c:pt>
                <c:pt idx="52">
                  <c:v>93.624396435037795</c:v>
                </c:pt>
                <c:pt idx="53">
                  <c:v>90.439784815712301</c:v>
                </c:pt>
                <c:pt idx="54">
                  <c:v>88.702723932443902</c:v>
                </c:pt>
                <c:pt idx="55">
                  <c:v>92.466355846192201</c:v>
                </c:pt>
                <c:pt idx="56">
                  <c:v>92.466355846192201</c:v>
                </c:pt>
                <c:pt idx="57">
                  <c:v>95.650967465517596</c:v>
                </c:pt>
                <c:pt idx="58">
                  <c:v>96.519497907151802</c:v>
                </c:pt>
                <c:pt idx="59">
                  <c:v>87.544683343598294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122</c:v>
                </c:pt>
                <c:pt idx="2" formatCode="General">
                  <c:v>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'A2.C8'!$E$6:$E$65</c:f>
              <c:numCache>
                <c:formatCode>#,##0</c:formatCode>
                <c:ptCount val="60"/>
                <c:pt idx="50">
                  <c:v>14.0991178656037</c:v>
                </c:pt>
                <c:pt idx="51">
                  <c:v>12.505028753307901</c:v>
                </c:pt>
                <c:pt idx="52">
                  <c:v>14.401982605560701</c:v>
                </c:pt>
                <c:pt idx="53">
                  <c:v>18.4183461831465</c:v>
                </c:pt>
                <c:pt idx="54">
                  <c:v>15.496894821246601</c:v>
                </c:pt>
                <c:pt idx="55">
                  <c:v>16.9287795286861</c:v>
                </c:pt>
                <c:pt idx="56">
                  <c:v>14.1530697898451</c:v>
                </c:pt>
                <c:pt idx="57">
                  <c:v>15.0423480929291</c:v>
                </c:pt>
                <c:pt idx="58">
                  <c:v>13.545164779805599</c:v>
                </c:pt>
                <c:pt idx="59">
                  <c:v>16.3001837327316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3-494F-835D-FA1B824FBA17}"/>
            </c:ext>
          </c:extLst>
        </c:ser>
        <c:ser>
          <c:idx val="2"/>
          <c:order val="4"/>
          <c:tx>
            <c:strRef>
              <c:f>'A2.C8'!$D$5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'A2.C8'!$D$6:$D$65</c:f>
              <c:numCache>
                <c:formatCode>#,##0</c:formatCode>
                <c:ptCount val="60"/>
                <c:pt idx="50">
                  <c:v>0.94095292156750299</c:v>
                </c:pt>
                <c:pt idx="51">
                  <c:v>-0.65313619072832496</c:v>
                </c:pt>
                <c:pt idx="52">
                  <c:v>1.2438176615244401</c:v>
                </c:pt>
                <c:pt idx="53">
                  <c:v>5.26018123911029</c:v>
                </c:pt>
                <c:pt idx="54">
                  <c:v>2.3387298772103602</c:v>
                </c:pt>
                <c:pt idx="55">
                  <c:v>3.77061458464987</c:v>
                </c:pt>
                <c:pt idx="56">
                  <c:v>0.99490484580886296</c:v>
                </c:pt>
                <c:pt idx="57">
                  <c:v>1.88418314889289</c:v>
                </c:pt>
                <c:pt idx="58">
                  <c:v>0.386999835769399</c:v>
                </c:pt>
                <c:pt idx="59">
                  <c:v>3.1420187886953199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'A2.C8'!$B$6:$B$65</c:f>
              <c:numCache>
                <c:formatCode>General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19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11</c:v>
                </c:pt>
                <c:pt idx="11">
                  <c:v>10</c:v>
                </c:pt>
                <c:pt idx="12">
                  <c:v>13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9</c:v>
                </c:pt>
                <c:pt idx="20">
                  <c:v>7</c:v>
                </c:pt>
                <c:pt idx="21">
                  <c:v>4</c:v>
                </c:pt>
                <c:pt idx="22">
                  <c:v>13</c:v>
                </c:pt>
                <c:pt idx="23">
                  <c:v>7</c:v>
                </c:pt>
                <c:pt idx="24">
                  <c:v>11</c:v>
                </c:pt>
                <c:pt idx="25">
                  <c:v>10</c:v>
                </c:pt>
                <c:pt idx="26">
                  <c:v>2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10</c:v>
                </c:pt>
                <c:pt idx="31">
                  <c:v>4</c:v>
                </c:pt>
                <c:pt idx="32">
                  <c:v>8</c:v>
                </c:pt>
                <c:pt idx="33">
                  <c:v>9</c:v>
                </c:pt>
                <c:pt idx="34">
                  <c:v>6</c:v>
                </c:pt>
                <c:pt idx="35">
                  <c:v>7</c:v>
                </c:pt>
                <c:pt idx="36">
                  <c:v>9</c:v>
                </c:pt>
                <c:pt idx="37">
                  <c:v>12</c:v>
                </c:pt>
                <c:pt idx="38">
                  <c:v>5</c:v>
                </c:pt>
                <c:pt idx="39">
                  <c:v>1</c:v>
                </c:pt>
                <c:pt idx="40">
                  <c:v>7</c:v>
                </c:pt>
                <c:pt idx="41">
                  <c:v>15</c:v>
                </c:pt>
                <c:pt idx="42">
                  <c:v>11</c:v>
                </c:pt>
                <c:pt idx="43">
                  <c:v>12</c:v>
                </c:pt>
                <c:pt idx="44">
                  <c:v>7</c:v>
                </c:pt>
                <c:pt idx="45">
                  <c:v>10</c:v>
                </c:pt>
                <c:pt idx="46">
                  <c:v>4</c:v>
                </c:pt>
                <c:pt idx="47">
                  <c:v>12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  <c:pt idx="52">
                  <c:v>3</c:v>
                </c:pt>
                <c:pt idx="53">
                  <c:v>12</c:v>
                </c:pt>
                <c:pt idx="54">
                  <c:v>9</c:v>
                </c:pt>
                <c:pt idx="55">
                  <c:v>6</c:v>
                </c:pt>
                <c:pt idx="56">
                  <c:v>3</c:v>
                </c:pt>
                <c:pt idx="57">
                  <c:v>6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94F-835D-FA1B824FBA17}"/>
            </c:ext>
          </c:extLst>
        </c:ser>
        <c:ser>
          <c:idx val="1"/>
          <c:order val="2"/>
          <c:tx>
            <c:strRef>
              <c:f>'A2.C8'!$C$5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'A2.C8'!$C$6:$C$65</c:f>
              <c:numCache>
                <c:formatCode>#,##0</c:formatCode>
                <c:ptCount val="60"/>
                <c:pt idx="50">
                  <c:v>7.5200353935856201</c:v>
                </c:pt>
                <c:pt idx="51">
                  <c:v>5.9259462812898001</c:v>
                </c:pt>
                <c:pt idx="52">
                  <c:v>7.8229001335425599</c:v>
                </c:pt>
                <c:pt idx="53">
                  <c:v>11.8392637111284</c:v>
                </c:pt>
                <c:pt idx="54">
                  <c:v>8.9178123492284804</c:v>
                </c:pt>
                <c:pt idx="55">
                  <c:v>10.349697056668001</c:v>
                </c:pt>
                <c:pt idx="56">
                  <c:v>7.5739873178269796</c:v>
                </c:pt>
                <c:pt idx="57">
                  <c:v>8.4632656209110095</c:v>
                </c:pt>
                <c:pt idx="58">
                  <c:v>6.96608230778752</c:v>
                </c:pt>
                <c:pt idx="59">
                  <c:v>9.7211012607134393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'A2.C9'!$E$6:$E$65</c:f>
              <c:numCache>
                <c:formatCode>#,##0</c:formatCode>
                <c:ptCount val="60"/>
                <c:pt idx="50">
                  <c:v>44.032430400558802</c:v>
                </c:pt>
                <c:pt idx="51">
                  <c:v>42.709519260955098</c:v>
                </c:pt>
                <c:pt idx="52">
                  <c:v>40.323188734230001</c:v>
                </c:pt>
                <c:pt idx="53">
                  <c:v>40.837636626998098</c:v>
                </c:pt>
                <c:pt idx="54">
                  <c:v>40.121410840369997</c:v>
                </c:pt>
                <c:pt idx="55">
                  <c:v>39.541974511200202</c:v>
                </c:pt>
                <c:pt idx="56">
                  <c:v>40.919278694002003</c:v>
                </c:pt>
                <c:pt idx="57">
                  <c:v>37.8138782669878</c:v>
                </c:pt>
                <c:pt idx="58">
                  <c:v>37.756632963265801</c:v>
                </c:pt>
                <c:pt idx="59">
                  <c:v>41.718583657023501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000-AC2F-A91798A23405}"/>
            </c:ext>
          </c:extLst>
        </c:ser>
        <c:ser>
          <c:idx val="2"/>
          <c:order val="4"/>
          <c:tx>
            <c:strRef>
              <c:f>'A2.C9'!$D$5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'A2.C9'!$D$6:$D$65</c:f>
              <c:numCache>
                <c:formatCode>#,##0</c:formatCode>
                <c:ptCount val="60"/>
                <c:pt idx="50">
                  <c:v>19.343512696791301</c:v>
                </c:pt>
                <c:pt idx="51">
                  <c:v>16.7650813419055</c:v>
                </c:pt>
                <c:pt idx="52">
                  <c:v>14.3787508151804</c:v>
                </c:pt>
                <c:pt idx="53">
                  <c:v>14.8931987079484</c:v>
                </c:pt>
                <c:pt idx="54">
                  <c:v>14.176972921320401</c:v>
                </c:pt>
                <c:pt idx="55">
                  <c:v>13.5975365921506</c:v>
                </c:pt>
                <c:pt idx="56">
                  <c:v>14.9748407749524</c:v>
                </c:pt>
                <c:pt idx="57">
                  <c:v>11.8694403479382</c:v>
                </c:pt>
                <c:pt idx="58">
                  <c:v>11.8121950442161</c:v>
                </c:pt>
                <c:pt idx="59">
                  <c:v>15.774159103895199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'A2.C9'!$B$6:$B$65</c:f>
              <c:numCache>
                <c:formatCode>General</c:formatCode>
                <c:ptCount val="60"/>
                <c:pt idx="0">
                  <c:v>37</c:v>
                </c:pt>
                <c:pt idx="1">
                  <c:v>33</c:v>
                </c:pt>
                <c:pt idx="2">
                  <c:v>19</c:v>
                </c:pt>
                <c:pt idx="3">
                  <c:v>24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21</c:v>
                </c:pt>
                <c:pt idx="9">
                  <c:v>35</c:v>
                </c:pt>
                <c:pt idx="10">
                  <c:v>40</c:v>
                </c:pt>
                <c:pt idx="11">
                  <c:v>28</c:v>
                </c:pt>
                <c:pt idx="12">
                  <c:v>28</c:v>
                </c:pt>
                <c:pt idx="13">
                  <c:v>35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29</c:v>
                </c:pt>
                <c:pt idx="18">
                  <c:v>32</c:v>
                </c:pt>
                <c:pt idx="19">
                  <c:v>25</c:v>
                </c:pt>
                <c:pt idx="20">
                  <c:v>25</c:v>
                </c:pt>
                <c:pt idx="21">
                  <c:v>32</c:v>
                </c:pt>
                <c:pt idx="22">
                  <c:v>26</c:v>
                </c:pt>
                <c:pt idx="23">
                  <c:v>34</c:v>
                </c:pt>
                <c:pt idx="24">
                  <c:v>21</c:v>
                </c:pt>
                <c:pt idx="25">
                  <c:v>24</c:v>
                </c:pt>
                <c:pt idx="26">
                  <c:v>42</c:v>
                </c:pt>
                <c:pt idx="27">
                  <c:v>35</c:v>
                </c:pt>
                <c:pt idx="28">
                  <c:v>30</c:v>
                </c:pt>
                <c:pt idx="29">
                  <c:v>29</c:v>
                </c:pt>
                <c:pt idx="30">
                  <c:v>41</c:v>
                </c:pt>
                <c:pt idx="31">
                  <c:v>21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25</c:v>
                </c:pt>
                <c:pt idx="36">
                  <c:v>33</c:v>
                </c:pt>
                <c:pt idx="37">
                  <c:v>25</c:v>
                </c:pt>
                <c:pt idx="38">
                  <c:v>11</c:v>
                </c:pt>
                <c:pt idx="39">
                  <c:v>24</c:v>
                </c:pt>
                <c:pt idx="40">
                  <c:v>33</c:v>
                </c:pt>
                <c:pt idx="41">
                  <c:v>31</c:v>
                </c:pt>
                <c:pt idx="42">
                  <c:v>29</c:v>
                </c:pt>
                <c:pt idx="43">
                  <c:v>38</c:v>
                </c:pt>
                <c:pt idx="44">
                  <c:v>31</c:v>
                </c:pt>
                <c:pt idx="45">
                  <c:v>40</c:v>
                </c:pt>
                <c:pt idx="46">
                  <c:v>40</c:v>
                </c:pt>
                <c:pt idx="47">
                  <c:v>29</c:v>
                </c:pt>
                <c:pt idx="48">
                  <c:v>18</c:v>
                </c:pt>
                <c:pt idx="49">
                  <c:v>22</c:v>
                </c:pt>
                <c:pt idx="50">
                  <c:v>20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32</c:v>
                </c:pt>
                <c:pt idx="56">
                  <c:v>27</c:v>
                </c:pt>
                <c:pt idx="57">
                  <c:v>23</c:v>
                </c:pt>
                <c:pt idx="58">
                  <c:v>28</c:v>
                </c:pt>
                <c:pt idx="5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4-4000-AC2F-A91798A23405}"/>
            </c:ext>
          </c:extLst>
        </c:ser>
        <c:ser>
          <c:idx val="1"/>
          <c:order val="2"/>
          <c:tx>
            <c:strRef>
              <c:f>'A2.C9'!$C$5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'A2.C9'!$C$6:$C$65</c:f>
              <c:numCache>
                <c:formatCode>#,##0</c:formatCode>
                <c:ptCount val="60"/>
                <c:pt idx="50">
                  <c:v>31.687971548675101</c:v>
                </c:pt>
                <c:pt idx="51">
                  <c:v>29.737300301430299</c:v>
                </c:pt>
                <c:pt idx="52">
                  <c:v>27.350969774705199</c:v>
                </c:pt>
                <c:pt idx="53">
                  <c:v>27.865417667473199</c:v>
                </c:pt>
                <c:pt idx="54">
                  <c:v>27.149191880845201</c:v>
                </c:pt>
                <c:pt idx="55">
                  <c:v>26.569755551675399</c:v>
                </c:pt>
                <c:pt idx="56">
                  <c:v>27.9470597344772</c:v>
                </c:pt>
                <c:pt idx="57">
                  <c:v>24.841659307463001</c:v>
                </c:pt>
                <c:pt idx="58">
                  <c:v>24.784414003740899</c:v>
                </c:pt>
                <c:pt idx="59">
                  <c:v>28.746371380459301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'A2.C10'!$E$6:$E$65</c:f>
              <c:numCache>
                <c:formatCode>#,##0</c:formatCode>
                <c:ptCount val="60"/>
                <c:pt idx="50">
                  <c:v>282.07381315794299</c:v>
                </c:pt>
                <c:pt idx="51">
                  <c:v>263.81222916788403</c:v>
                </c:pt>
                <c:pt idx="52">
                  <c:v>292.12673565971602</c:v>
                </c:pt>
                <c:pt idx="53">
                  <c:v>321.19391747398902</c:v>
                </c:pt>
                <c:pt idx="54">
                  <c:v>297.07322921088098</c:v>
                </c:pt>
                <c:pt idx="55">
                  <c:v>288.78012529858302</c:v>
                </c:pt>
                <c:pt idx="56">
                  <c:v>298.68856682910501</c:v>
                </c:pt>
                <c:pt idx="57">
                  <c:v>341.87941098215799</c:v>
                </c:pt>
                <c:pt idx="58">
                  <c:v>329.03815126590899</c:v>
                </c:pt>
                <c:pt idx="59">
                  <c:v>302.564904490326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A-414F-B46B-A88E6117BE59}"/>
            </c:ext>
          </c:extLst>
        </c:ser>
        <c:ser>
          <c:idx val="2"/>
          <c:order val="4"/>
          <c:tx>
            <c:strRef>
              <c:f>'A2.C10'!$D$5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'A2.C10'!$D$6:$D$65</c:f>
              <c:numCache>
                <c:formatCode>#,##0</c:formatCode>
                <c:ptCount val="60"/>
                <c:pt idx="50">
                  <c:v>177.138434901642</c:v>
                </c:pt>
                <c:pt idx="51">
                  <c:v>134.83818639531199</c:v>
                </c:pt>
                <c:pt idx="52">
                  <c:v>163.15269288714401</c:v>
                </c:pt>
                <c:pt idx="53">
                  <c:v>192.21987470141701</c:v>
                </c:pt>
                <c:pt idx="54">
                  <c:v>168.09918643830801</c:v>
                </c:pt>
                <c:pt idx="55">
                  <c:v>159.80608252601101</c:v>
                </c:pt>
                <c:pt idx="56">
                  <c:v>169.71452405653301</c:v>
                </c:pt>
                <c:pt idx="57">
                  <c:v>212.90536820958499</c:v>
                </c:pt>
                <c:pt idx="58">
                  <c:v>200.06410849333599</c:v>
                </c:pt>
                <c:pt idx="59">
                  <c:v>173.590861717754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'A2.C10'!$B$6:$B$65</c:f>
              <c:numCache>
                <c:formatCode>General</c:formatCode>
                <c:ptCount val="60"/>
                <c:pt idx="0">
                  <c:v>208</c:v>
                </c:pt>
                <c:pt idx="1">
                  <c:v>201</c:v>
                </c:pt>
                <c:pt idx="2">
                  <c:v>189</c:v>
                </c:pt>
                <c:pt idx="3">
                  <c:v>200</c:v>
                </c:pt>
                <c:pt idx="4">
                  <c:v>217</c:v>
                </c:pt>
                <c:pt idx="5">
                  <c:v>234</c:v>
                </c:pt>
                <c:pt idx="6">
                  <c:v>229</c:v>
                </c:pt>
                <c:pt idx="7">
                  <c:v>215</c:v>
                </c:pt>
                <c:pt idx="8">
                  <c:v>231</c:v>
                </c:pt>
                <c:pt idx="9">
                  <c:v>256</c:v>
                </c:pt>
                <c:pt idx="10">
                  <c:v>268</c:v>
                </c:pt>
                <c:pt idx="11">
                  <c:v>261</c:v>
                </c:pt>
                <c:pt idx="12">
                  <c:v>241</c:v>
                </c:pt>
                <c:pt idx="13">
                  <c:v>236</c:v>
                </c:pt>
                <c:pt idx="14">
                  <c:v>224</c:v>
                </c:pt>
                <c:pt idx="15">
                  <c:v>160</c:v>
                </c:pt>
                <c:pt idx="16">
                  <c:v>209</c:v>
                </c:pt>
                <c:pt idx="17">
                  <c:v>242</c:v>
                </c:pt>
                <c:pt idx="18">
                  <c:v>199</c:v>
                </c:pt>
                <c:pt idx="19">
                  <c:v>216</c:v>
                </c:pt>
                <c:pt idx="20">
                  <c:v>251</c:v>
                </c:pt>
                <c:pt idx="21">
                  <c:v>259</c:v>
                </c:pt>
                <c:pt idx="22">
                  <c:v>293</c:v>
                </c:pt>
                <c:pt idx="23">
                  <c:v>275</c:v>
                </c:pt>
                <c:pt idx="24">
                  <c:v>210</c:v>
                </c:pt>
                <c:pt idx="25">
                  <c:v>223</c:v>
                </c:pt>
                <c:pt idx="26">
                  <c:v>281</c:v>
                </c:pt>
                <c:pt idx="27">
                  <c:v>210</c:v>
                </c:pt>
                <c:pt idx="28">
                  <c:v>240</c:v>
                </c:pt>
                <c:pt idx="29">
                  <c:v>273</c:v>
                </c:pt>
                <c:pt idx="30">
                  <c:v>200</c:v>
                </c:pt>
                <c:pt idx="31">
                  <c:v>208</c:v>
                </c:pt>
                <c:pt idx="32">
                  <c:v>246</c:v>
                </c:pt>
                <c:pt idx="33">
                  <c:v>292</c:v>
                </c:pt>
                <c:pt idx="34">
                  <c:v>255</c:v>
                </c:pt>
                <c:pt idx="35">
                  <c:v>251</c:v>
                </c:pt>
                <c:pt idx="36">
                  <c:v>236</c:v>
                </c:pt>
                <c:pt idx="37">
                  <c:v>170</c:v>
                </c:pt>
                <c:pt idx="38">
                  <c:v>196</c:v>
                </c:pt>
                <c:pt idx="39">
                  <c:v>191</c:v>
                </c:pt>
                <c:pt idx="40">
                  <c:v>218</c:v>
                </c:pt>
                <c:pt idx="41">
                  <c:v>244</c:v>
                </c:pt>
                <c:pt idx="42">
                  <c:v>258</c:v>
                </c:pt>
                <c:pt idx="43">
                  <c:v>237</c:v>
                </c:pt>
                <c:pt idx="44">
                  <c:v>225</c:v>
                </c:pt>
                <c:pt idx="45">
                  <c:v>266</c:v>
                </c:pt>
                <c:pt idx="46">
                  <c:v>272</c:v>
                </c:pt>
                <c:pt idx="47">
                  <c:v>228</c:v>
                </c:pt>
                <c:pt idx="48">
                  <c:v>192</c:v>
                </c:pt>
                <c:pt idx="49">
                  <c:v>183</c:v>
                </c:pt>
                <c:pt idx="50">
                  <c:v>173</c:v>
                </c:pt>
                <c:pt idx="51">
                  <c:v>191</c:v>
                </c:pt>
                <c:pt idx="52">
                  <c:v>173</c:v>
                </c:pt>
                <c:pt idx="53">
                  <c:v>238</c:v>
                </c:pt>
                <c:pt idx="54">
                  <c:v>206</c:v>
                </c:pt>
                <c:pt idx="55">
                  <c:v>241</c:v>
                </c:pt>
                <c:pt idx="56">
                  <c:v>225</c:v>
                </c:pt>
                <c:pt idx="57">
                  <c:v>205</c:v>
                </c:pt>
                <c:pt idx="58">
                  <c:v>200</c:v>
                </c:pt>
                <c:pt idx="5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A-414F-B46B-A88E6117BE59}"/>
            </c:ext>
          </c:extLst>
        </c:ser>
        <c:ser>
          <c:idx val="1"/>
          <c:order val="2"/>
          <c:tx>
            <c:strRef>
              <c:f>'A2.C10'!$C$5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'A2.C10'!$C$6:$C$65</c:f>
              <c:numCache>
                <c:formatCode>#,##0</c:formatCode>
                <c:ptCount val="60"/>
                <c:pt idx="50">
                  <c:v>229.60612402979299</c:v>
                </c:pt>
                <c:pt idx="51">
                  <c:v>199.32520778159801</c:v>
                </c:pt>
                <c:pt idx="52">
                  <c:v>227.63971427343</c:v>
                </c:pt>
                <c:pt idx="53">
                  <c:v>256.706896087703</c:v>
                </c:pt>
                <c:pt idx="54">
                  <c:v>232.586207824594</c:v>
                </c:pt>
                <c:pt idx="55">
                  <c:v>224.293103912297</c:v>
                </c:pt>
                <c:pt idx="56">
                  <c:v>234.201545442819</c:v>
                </c:pt>
                <c:pt idx="57">
                  <c:v>277.39238959587101</c:v>
                </c:pt>
                <c:pt idx="58">
                  <c:v>264.55112987962298</c:v>
                </c:pt>
                <c:pt idx="59">
                  <c:v>238.07788310404001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293</c:v>
                </c:pt>
                <c:pt idx="2" formatCode="General">
                  <c:v>173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'A2.C11'!$E$6:$E$65</c:f>
              <c:numCache>
                <c:formatCode>#,##0</c:formatCode>
                <c:ptCount val="60"/>
                <c:pt idx="50">
                  <c:v>64.6769466176181</c:v>
                </c:pt>
                <c:pt idx="51">
                  <c:v>68.447582972559005</c:v>
                </c:pt>
                <c:pt idx="52">
                  <c:v>70.838781833919896</c:v>
                </c:pt>
                <c:pt idx="53">
                  <c:v>69.1377852470237</c:v>
                </c:pt>
                <c:pt idx="54">
                  <c:v>73.948159821341804</c:v>
                </c:pt>
                <c:pt idx="55">
                  <c:v>67.884169648101206</c:v>
                </c:pt>
                <c:pt idx="56">
                  <c:v>73.416464009791994</c:v>
                </c:pt>
                <c:pt idx="57">
                  <c:v>69.245526840095195</c:v>
                </c:pt>
                <c:pt idx="58">
                  <c:v>70.156199277309398</c:v>
                </c:pt>
                <c:pt idx="59">
                  <c:v>74.030349985515699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864-8369-FBAA085FF85C}"/>
            </c:ext>
          </c:extLst>
        </c:ser>
        <c:ser>
          <c:idx val="2"/>
          <c:order val="4"/>
          <c:tx>
            <c:strRef>
              <c:f>'A2.C11'!$D$5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'A2.C11'!$D$6:$D$65</c:f>
              <c:numCache>
                <c:formatCode>#,##0</c:formatCode>
                <c:ptCount val="60"/>
                <c:pt idx="50">
                  <c:v>30.286547463278399</c:v>
                </c:pt>
                <c:pt idx="51">
                  <c:v>34.057183818219301</c:v>
                </c:pt>
                <c:pt idx="52">
                  <c:v>36.448382679580199</c:v>
                </c:pt>
                <c:pt idx="53">
                  <c:v>34.747386092684003</c:v>
                </c:pt>
                <c:pt idx="54">
                  <c:v>39.5577606670021</c:v>
                </c:pt>
                <c:pt idx="55">
                  <c:v>33.493770493761602</c:v>
                </c:pt>
                <c:pt idx="56">
                  <c:v>39.026064855452297</c:v>
                </c:pt>
                <c:pt idx="57">
                  <c:v>34.855127685755498</c:v>
                </c:pt>
                <c:pt idx="58">
                  <c:v>35.7658001229698</c:v>
                </c:pt>
                <c:pt idx="59">
                  <c:v>39.639950831176101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'A2.C11'!$B$6:$B$65</c:f>
              <c:numCache>
                <c:formatCode>General</c:formatCode>
                <c:ptCount val="60"/>
                <c:pt idx="0">
                  <c:v>61</c:v>
                </c:pt>
                <c:pt idx="1">
                  <c:v>38</c:v>
                </c:pt>
                <c:pt idx="2">
                  <c:v>44</c:v>
                </c:pt>
                <c:pt idx="3">
                  <c:v>37</c:v>
                </c:pt>
                <c:pt idx="4">
                  <c:v>47</c:v>
                </c:pt>
                <c:pt idx="5">
                  <c:v>45</c:v>
                </c:pt>
                <c:pt idx="6">
                  <c:v>55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63</c:v>
                </c:pt>
                <c:pt idx="11">
                  <c:v>59</c:v>
                </c:pt>
                <c:pt idx="12">
                  <c:v>59</c:v>
                </c:pt>
                <c:pt idx="13">
                  <c:v>45</c:v>
                </c:pt>
                <c:pt idx="14">
                  <c:v>49</c:v>
                </c:pt>
                <c:pt idx="15">
                  <c:v>41</c:v>
                </c:pt>
                <c:pt idx="16">
                  <c:v>42</c:v>
                </c:pt>
                <c:pt idx="17">
                  <c:v>55</c:v>
                </c:pt>
                <c:pt idx="18">
                  <c:v>58</c:v>
                </c:pt>
                <c:pt idx="19">
                  <c:v>57</c:v>
                </c:pt>
                <c:pt idx="20">
                  <c:v>48</c:v>
                </c:pt>
                <c:pt idx="21">
                  <c:v>67</c:v>
                </c:pt>
                <c:pt idx="22">
                  <c:v>66</c:v>
                </c:pt>
                <c:pt idx="23">
                  <c:v>71</c:v>
                </c:pt>
                <c:pt idx="24">
                  <c:v>47</c:v>
                </c:pt>
                <c:pt idx="25">
                  <c:v>53</c:v>
                </c:pt>
                <c:pt idx="26">
                  <c:v>74</c:v>
                </c:pt>
                <c:pt idx="27">
                  <c:v>48</c:v>
                </c:pt>
                <c:pt idx="28">
                  <c:v>57</c:v>
                </c:pt>
                <c:pt idx="29">
                  <c:v>57</c:v>
                </c:pt>
                <c:pt idx="30">
                  <c:v>55</c:v>
                </c:pt>
                <c:pt idx="31">
                  <c:v>65</c:v>
                </c:pt>
                <c:pt idx="32">
                  <c:v>59</c:v>
                </c:pt>
                <c:pt idx="33">
                  <c:v>66</c:v>
                </c:pt>
                <c:pt idx="34">
                  <c:v>57</c:v>
                </c:pt>
                <c:pt idx="35">
                  <c:v>54</c:v>
                </c:pt>
                <c:pt idx="36">
                  <c:v>43</c:v>
                </c:pt>
                <c:pt idx="37">
                  <c:v>49</c:v>
                </c:pt>
                <c:pt idx="38">
                  <c:v>40</c:v>
                </c:pt>
                <c:pt idx="39">
                  <c:v>46</c:v>
                </c:pt>
                <c:pt idx="40">
                  <c:v>57</c:v>
                </c:pt>
                <c:pt idx="41">
                  <c:v>50</c:v>
                </c:pt>
                <c:pt idx="42">
                  <c:v>66</c:v>
                </c:pt>
                <c:pt idx="43">
                  <c:v>48</c:v>
                </c:pt>
                <c:pt idx="44">
                  <c:v>66</c:v>
                </c:pt>
                <c:pt idx="45">
                  <c:v>52</c:v>
                </c:pt>
                <c:pt idx="46">
                  <c:v>53</c:v>
                </c:pt>
                <c:pt idx="47">
                  <c:v>65</c:v>
                </c:pt>
                <c:pt idx="48">
                  <c:v>44</c:v>
                </c:pt>
                <c:pt idx="49">
                  <c:v>45</c:v>
                </c:pt>
                <c:pt idx="50">
                  <c:v>39</c:v>
                </c:pt>
                <c:pt idx="51">
                  <c:v>56</c:v>
                </c:pt>
                <c:pt idx="52">
                  <c:v>31</c:v>
                </c:pt>
                <c:pt idx="53">
                  <c:v>57</c:v>
                </c:pt>
                <c:pt idx="54">
                  <c:v>57</c:v>
                </c:pt>
                <c:pt idx="55">
                  <c:v>60</c:v>
                </c:pt>
                <c:pt idx="56">
                  <c:v>43</c:v>
                </c:pt>
                <c:pt idx="57">
                  <c:v>59</c:v>
                </c:pt>
                <c:pt idx="58">
                  <c:v>56</c:v>
                </c:pt>
                <c:pt idx="5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B-4864-8369-FBAA085FF85C}"/>
            </c:ext>
          </c:extLst>
        </c:ser>
        <c:ser>
          <c:idx val="1"/>
          <c:order val="2"/>
          <c:tx>
            <c:strRef>
              <c:f>'A2.C11'!$C$5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'A2.C11'!$C$6:$C$65</c:f>
              <c:numCache>
                <c:formatCode>#,##0</c:formatCode>
                <c:ptCount val="60"/>
                <c:pt idx="50">
                  <c:v>47.481747040448298</c:v>
                </c:pt>
                <c:pt idx="51">
                  <c:v>51.252383395389202</c:v>
                </c:pt>
                <c:pt idx="52">
                  <c:v>53.643582256750001</c:v>
                </c:pt>
                <c:pt idx="53">
                  <c:v>51.942585669853898</c:v>
                </c:pt>
                <c:pt idx="54">
                  <c:v>56.752960244172002</c:v>
                </c:pt>
                <c:pt idx="55">
                  <c:v>50.688970070931397</c:v>
                </c:pt>
                <c:pt idx="56">
                  <c:v>56.221264432622199</c:v>
                </c:pt>
                <c:pt idx="57">
                  <c:v>52.0503272629254</c:v>
                </c:pt>
                <c:pt idx="58">
                  <c:v>52.960999700139602</c:v>
                </c:pt>
                <c:pt idx="59">
                  <c:v>56.835150408345903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'A2.C12'!$E$6:$E$65</c:f>
              <c:numCache>
                <c:formatCode>#,##0</c:formatCode>
                <c:ptCount val="60"/>
                <c:pt idx="50">
                  <c:v>329.69060469021099</c:v>
                </c:pt>
                <c:pt idx="51">
                  <c:v>317.484439937334</c:v>
                </c:pt>
                <c:pt idx="52">
                  <c:v>324.66470740115602</c:v>
                </c:pt>
                <c:pt idx="53">
                  <c:v>328.783087383603</c:v>
                </c:pt>
                <c:pt idx="54">
                  <c:v>333.86416368536402</c:v>
                </c:pt>
                <c:pt idx="55">
                  <c:v>335.21938940143502</c:v>
                </c:pt>
                <c:pt idx="56">
                  <c:v>340.89391538309798</c:v>
                </c:pt>
                <c:pt idx="57">
                  <c:v>335.140107447471</c:v>
                </c:pt>
                <c:pt idx="58">
                  <c:v>350.130222382959</c:v>
                </c:pt>
                <c:pt idx="59">
                  <c:v>343.97793551558402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2-4652-8B51-B3937B591FD3}"/>
            </c:ext>
          </c:extLst>
        </c:ser>
        <c:ser>
          <c:idx val="2"/>
          <c:order val="4"/>
          <c:tx>
            <c:strRef>
              <c:f>'A2.C12'!$D$5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'A2.C12'!$D$6:$D$65</c:f>
              <c:numCache>
                <c:formatCode>#,##0</c:formatCode>
                <c:ptCount val="60"/>
                <c:pt idx="50">
                  <c:v>196.66150758942601</c:v>
                </c:pt>
                <c:pt idx="51">
                  <c:v>180.71878670183901</c:v>
                </c:pt>
                <c:pt idx="52">
                  <c:v>184.261904243907</c:v>
                </c:pt>
                <c:pt idx="53">
                  <c:v>184.835005201538</c:v>
                </c:pt>
                <c:pt idx="54">
                  <c:v>186.45604452845899</c:v>
                </c:pt>
                <c:pt idx="55">
                  <c:v>184.43060724951999</c:v>
                </c:pt>
                <c:pt idx="56">
                  <c:v>186.798620022275</c:v>
                </c:pt>
                <c:pt idx="57">
                  <c:v>177.80777357480201</c:v>
                </c:pt>
                <c:pt idx="58">
                  <c:v>189.62612115404201</c:v>
                </c:pt>
                <c:pt idx="59">
                  <c:v>180.36354207544801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'A2.C12'!$B$6:$B$65</c:f>
              <c:numCache>
                <c:formatCode>General</c:formatCode>
                <c:ptCount val="60"/>
                <c:pt idx="0">
                  <c:v>349</c:v>
                </c:pt>
                <c:pt idx="1">
                  <c:v>253</c:v>
                </c:pt>
                <c:pt idx="2">
                  <c:v>248</c:v>
                </c:pt>
                <c:pt idx="3">
                  <c:v>230</c:v>
                </c:pt>
                <c:pt idx="4">
                  <c:v>310</c:v>
                </c:pt>
                <c:pt idx="5">
                  <c:v>311</c:v>
                </c:pt>
                <c:pt idx="6">
                  <c:v>273</c:v>
                </c:pt>
                <c:pt idx="7">
                  <c:v>270</c:v>
                </c:pt>
                <c:pt idx="8">
                  <c:v>318</c:v>
                </c:pt>
                <c:pt idx="9">
                  <c:v>309</c:v>
                </c:pt>
                <c:pt idx="10">
                  <c:v>325</c:v>
                </c:pt>
                <c:pt idx="11">
                  <c:v>334</c:v>
                </c:pt>
                <c:pt idx="12">
                  <c:v>334</c:v>
                </c:pt>
                <c:pt idx="13">
                  <c:v>264</c:v>
                </c:pt>
                <c:pt idx="14">
                  <c:v>324</c:v>
                </c:pt>
                <c:pt idx="15">
                  <c:v>275</c:v>
                </c:pt>
                <c:pt idx="16">
                  <c:v>317</c:v>
                </c:pt>
                <c:pt idx="17">
                  <c:v>343</c:v>
                </c:pt>
                <c:pt idx="18">
                  <c:v>284</c:v>
                </c:pt>
                <c:pt idx="19">
                  <c:v>278</c:v>
                </c:pt>
                <c:pt idx="20">
                  <c:v>322</c:v>
                </c:pt>
                <c:pt idx="21">
                  <c:v>318</c:v>
                </c:pt>
                <c:pt idx="22">
                  <c:v>400</c:v>
                </c:pt>
                <c:pt idx="23">
                  <c:v>390</c:v>
                </c:pt>
                <c:pt idx="24">
                  <c:v>324</c:v>
                </c:pt>
                <c:pt idx="25">
                  <c:v>350</c:v>
                </c:pt>
                <c:pt idx="26">
                  <c:v>290</c:v>
                </c:pt>
                <c:pt idx="27">
                  <c:v>257</c:v>
                </c:pt>
                <c:pt idx="28">
                  <c:v>322</c:v>
                </c:pt>
                <c:pt idx="29">
                  <c:v>316</c:v>
                </c:pt>
                <c:pt idx="30">
                  <c:v>262</c:v>
                </c:pt>
                <c:pt idx="31">
                  <c:v>285</c:v>
                </c:pt>
                <c:pt idx="32">
                  <c:v>320</c:v>
                </c:pt>
                <c:pt idx="33">
                  <c:v>272</c:v>
                </c:pt>
                <c:pt idx="34">
                  <c:v>283</c:v>
                </c:pt>
                <c:pt idx="35">
                  <c:v>302</c:v>
                </c:pt>
                <c:pt idx="36">
                  <c:v>339</c:v>
                </c:pt>
                <c:pt idx="37">
                  <c:v>264</c:v>
                </c:pt>
                <c:pt idx="38">
                  <c:v>282</c:v>
                </c:pt>
                <c:pt idx="39">
                  <c:v>240</c:v>
                </c:pt>
                <c:pt idx="40">
                  <c:v>256</c:v>
                </c:pt>
                <c:pt idx="41">
                  <c:v>263</c:v>
                </c:pt>
                <c:pt idx="42">
                  <c:v>273</c:v>
                </c:pt>
                <c:pt idx="43">
                  <c:v>272</c:v>
                </c:pt>
                <c:pt idx="44">
                  <c:v>284</c:v>
                </c:pt>
                <c:pt idx="45">
                  <c:v>262</c:v>
                </c:pt>
                <c:pt idx="46">
                  <c:v>302</c:v>
                </c:pt>
                <c:pt idx="47">
                  <c:v>279</c:v>
                </c:pt>
                <c:pt idx="48">
                  <c:v>246</c:v>
                </c:pt>
                <c:pt idx="49">
                  <c:v>257</c:v>
                </c:pt>
                <c:pt idx="50">
                  <c:v>174</c:v>
                </c:pt>
                <c:pt idx="51">
                  <c:v>178</c:v>
                </c:pt>
                <c:pt idx="52">
                  <c:v>181</c:v>
                </c:pt>
                <c:pt idx="53">
                  <c:v>217</c:v>
                </c:pt>
                <c:pt idx="54">
                  <c:v>184</c:v>
                </c:pt>
                <c:pt idx="55">
                  <c:v>210</c:v>
                </c:pt>
                <c:pt idx="56">
                  <c:v>214</c:v>
                </c:pt>
                <c:pt idx="57">
                  <c:v>250</c:v>
                </c:pt>
                <c:pt idx="58">
                  <c:v>197</c:v>
                </c:pt>
                <c:pt idx="5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652-8B51-B3937B591FD3}"/>
            </c:ext>
          </c:extLst>
        </c:ser>
        <c:ser>
          <c:idx val="1"/>
          <c:order val="2"/>
          <c:tx>
            <c:strRef>
              <c:f>'A2.C12'!$C$5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'A2.C12'!$C$6:$C$65</c:f>
              <c:numCache>
                <c:formatCode>#,##0</c:formatCode>
                <c:ptCount val="60"/>
                <c:pt idx="50">
                  <c:v>263.176056139818</c:v>
                </c:pt>
                <c:pt idx="51">
                  <c:v>249.10161331958599</c:v>
                </c:pt>
                <c:pt idx="52">
                  <c:v>254.46330582253199</c:v>
                </c:pt>
                <c:pt idx="53">
                  <c:v>256.80904629256997</c:v>
                </c:pt>
                <c:pt idx="54">
                  <c:v>260.16010410691098</c:v>
                </c:pt>
                <c:pt idx="55">
                  <c:v>259.824998325477</c:v>
                </c:pt>
                <c:pt idx="56">
                  <c:v>263.84626770268602</c:v>
                </c:pt>
                <c:pt idx="57">
                  <c:v>256.47394051113599</c:v>
                </c:pt>
                <c:pt idx="58">
                  <c:v>269.87817176850001</c:v>
                </c:pt>
                <c:pt idx="59">
                  <c:v>262.170738795516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400</c:v>
                </c:pt>
                <c:pt idx="2" formatCode="General">
                  <c:v>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'A2.C13'!$E$6:$E$65</c:f>
              <c:numCache>
                <c:formatCode>#,##0</c:formatCode>
                <c:ptCount val="60"/>
                <c:pt idx="50">
                  <c:v>77.512786984550701</c:v>
                </c:pt>
                <c:pt idx="51">
                  <c:v>62.261926881765497</c:v>
                </c:pt>
                <c:pt idx="52">
                  <c:v>70.004185956698294</c:v>
                </c:pt>
                <c:pt idx="53">
                  <c:v>82.138217035943399</c:v>
                </c:pt>
                <c:pt idx="54">
                  <c:v>84.261926881765504</c:v>
                </c:pt>
                <c:pt idx="55">
                  <c:v>84.883916522017103</c:v>
                </c:pt>
                <c:pt idx="56">
                  <c:v>76.392517549869595</c:v>
                </c:pt>
                <c:pt idx="57">
                  <c:v>82.392517549869595</c:v>
                </c:pt>
                <c:pt idx="58">
                  <c:v>81.636496830372906</c:v>
                </c:pt>
                <c:pt idx="59">
                  <c:v>93.516227395691701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1-44DF-8514-0881FFF74ABB}"/>
            </c:ext>
          </c:extLst>
        </c:ser>
        <c:ser>
          <c:idx val="2"/>
          <c:order val="4"/>
          <c:tx>
            <c:strRef>
              <c:f>'A2.C13'!$D$5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'A2.C13'!$D$6:$D$65</c:f>
              <c:numCache>
                <c:formatCode>#,##0</c:formatCode>
                <c:ptCount val="60"/>
                <c:pt idx="50">
                  <c:v>34.741513529375503</c:v>
                </c:pt>
                <c:pt idx="51">
                  <c:v>19.490653426590299</c:v>
                </c:pt>
                <c:pt idx="52">
                  <c:v>27.232912501523</c:v>
                </c:pt>
                <c:pt idx="53">
                  <c:v>39.366943580768101</c:v>
                </c:pt>
                <c:pt idx="54">
                  <c:v>41.490653426590299</c:v>
                </c:pt>
                <c:pt idx="55">
                  <c:v>42.112643066841898</c:v>
                </c:pt>
                <c:pt idx="56">
                  <c:v>33.621244094694397</c:v>
                </c:pt>
                <c:pt idx="57">
                  <c:v>39.621244094694397</c:v>
                </c:pt>
                <c:pt idx="58">
                  <c:v>38.865223375197601</c:v>
                </c:pt>
                <c:pt idx="59">
                  <c:v>50.744953940516503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'A2.C13'!$B$6:$B$65</c:f>
              <c:numCache>
                <c:formatCode>General</c:formatCode>
                <c:ptCount val="60"/>
                <c:pt idx="0">
                  <c:v>66</c:v>
                </c:pt>
                <c:pt idx="1">
                  <c:v>47</c:v>
                </c:pt>
                <c:pt idx="2">
                  <c:v>43</c:v>
                </c:pt>
                <c:pt idx="3">
                  <c:v>38</c:v>
                </c:pt>
                <c:pt idx="4">
                  <c:v>41</c:v>
                </c:pt>
                <c:pt idx="5">
                  <c:v>57</c:v>
                </c:pt>
                <c:pt idx="6">
                  <c:v>60</c:v>
                </c:pt>
                <c:pt idx="7">
                  <c:v>53</c:v>
                </c:pt>
                <c:pt idx="8">
                  <c:v>75</c:v>
                </c:pt>
                <c:pt idx="9">
                  <c:v>55</c:v>
                </c:pt>
                <c:pt idx="10">
                  <c:v>59</c:v>
                </c:pt>
                <c:pt idx="11">
                  <c:v>64</c:v>
                </c:pt>
                <c:pt idx="12">
                  <c:v>51</c:v>
                </c:pt>
                <c:pt idx="13">
                  <c:v>57</c:v>
                </c:pt>
                <c:pt idx="14">
                  <c:v>44</c:v>
                </c:pt>
                <c:pt idx="15">
                  <c:v>29</c:v>
                </c:pt>
                <c:pt idx="16">
                  <c:v>43</c:v>
                </c:pt>
                <c:pt idx="17">
                  <c:v>49</c:v>
                </c:pt>
                <c:pt idx="18">
                  <c:v>59</c:v>
                </c:pt>
                <c:pt idx="19">
                  <c:v>52</c:v>
                </c:pt>
                <c:pt idx="20">
                  <c:v>42</c:v>
                </c:pt>
                <c:pt idx="21">
                  <c:v>42</c:v>
                </c:pt>
                <c:pt idx="22">
                  <c:v>59</c:v>
                </c:pt>
                <c:pt idx="23">
                  <c:v>82</c:v>
                </c:pt>
                <c:pt idx="24">
                  <c:v>68</c:v>
                </c:pt>
                <c:pt idx="25">
                  <c:v>48</c:v>
                </c:pt>
                <c:pt idx="26">
                  <c:v>53</c:v>
                </c:pt>
                <c:pt idx="27">
                  <c:v>39</c:v>
                </c:pt>
                <c:pt idx="28">
                  <c:v>58</c:v>
                </c:pt>
                <c:pt idx="29">
                  <c:v>57</c:v>
                </c:pt>
                <c:pt idx="30">
                  <c:v>61</c:v>
                </c:pt>
                <c:pt idx="31">
                  <c:v>66</c:v>
                </c:pt>
                <c:pt idx="32">
                  <c:v>45</c:v>
                </c:pt>
                <c:pt idx="33">
                  <c:v>51</c:v>
                </c:pt>
                <c:pt idx="34">
                  <c:v>59</c:v>
                </c:pt>
                <c:pt idx="35">
                  <c:v>64</c:v>
                </c:pt>
                <c:pt idx="36">
                  <c:v>81</c:v>
                </c:pt>
                <c:pt idx="37">
                  <c:v>44</c:v>
                </c:pt>
                <c:pt idx="38">
                  <c:v>58</c:v>
                </c:pt>
                <c:pt idx="39">
                  <c:v>42</c:v>
                </c:pt>
                <c:pt idx="40">
                  <c:v>43</c:v>
                </c:pt>
                <c:pt idx="41">
                  <c:v>63</c:v>
                </c:pt>
                <c:pt idx="42">
                  <c:v>64</c:v>
                </c:pt>
                <c:pt idx="43">
                  <c:v>62</c:v>
                </c:pt>
                <c:pt idx="44">
                  <c:v>61</c:v>
                </c:pt>
                <c:pt idx="45">
                  <c:v>67</c:v>
                </c:pt>
                <c:pt idx="46">
                  <c:v>61</c:v>
                </c:pt>
                <c:pt idx="47">
                  <c:v>77</c:v>
                </c:pt>
                <c:pt idx="48">
                  <c:v>62</c:v>
                </c:pt>
                <c:pt idx="49">
                  <c:v>49</c:v>
                </c:pt>
                <c:pt idx="50">
                  <c:v>43</c:v>
                </c:pt>
                <c:pt idx="51">
                  <c:v>37</c:v>
                </c:pt>
                <c:pt idx="52">
                  <c:v>45</c:v>
                </c:pt>
                <c:pt idx="53">
                  <c:v>51</c:v>
                </c:pt>
                <c:pt idx="54">
                  <c:v>36</c:v>
                </c:pt>
                <c:pt idx="55">
                  <c:v>53</c:v>
                </c:pt>
                <c:pt idx="56">
                  <c:v>46</c:v>
                </c:pt>
                <c:pt idx="57">
                  <c:v>42</c:v>
                </c:pt>
                <c:pt idx="58">
                  <c:v>33</c:v>
                </c:pt>
                <c:pt idx="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1-44DF-8514-0881FFF74ABB}"/>
            </c:ext>
          </c:extLst>
        </c:ser>
        <c:ser>
          <c:idx val="1"/>
          <c:order val="2"/>
          <c:tx>
            <c:strRef>
              <c:f>'A2.C13'!$C$5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'A2.C13'!$C$6:$C$65</c:f>
              <c:numCache>
                <c:formatCode>#,##0</c:formatCode>
                <c:ptCount val="60"/>
                <c:pt idx="50">
                  <c:v>56.127150256963098</c:v>
                </c:pt>
                <c:pt idx="51">
                  <c:v>40.876290154177902</c:v>
                </c:pt>
                <c:pt idx="52">
                  <c:v>48.618549229110698</c:v>
                </c:pt>
                <c:pt idx="53">
                  <c:v>60.752580308355697</c:v>
                </c:pt>
                <c:pt idx="54">
                  <c:v>62.876290154177902</c:v>
                </c:pt>
                <c:pt idx="55">
                  <c:v>63.4982797944295</c:v>
                </c:pt>
                <c:pt idx="56">
                  <c:v>55.006880822282</c:v>
                </c:pt>
                <c:pt idx="57">
                  <c:v>61.006880822282</c:v>
                </c:pt>
                <c:pt idx="58">
                  <c:v>60.250860102785197</c:v>
                </c:pt>
                <c:pt idx="59">
                  <c:v>72.130590668104105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82</c:v>
                </c:pt>
                <c:pt idx="2" formatCode="General">
                  <c:v>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'A2.C14'!$E$6:$E$65</c:f>
              <c:numCache>
                <c:formatCode>#,##0</c:formatCode>
                <c:ptCount val="60"/>
                <c:pt idx="50">
                  <c:v>65.544786131309607</c:v>
                </c:pt>
                <c:pt idx="51">
                  <c:v>68.485333490749298</c:v>
                </c:pt>
                <c:pt idx="52">
                  <c:v>66.614076080196796</c:v>
                </c:pt>
                <c:pt idx="53">
                  <c:v>69.554623439636501</c:v>
                </c:pt>
                <c:pt idx="54">
                  <c:v>69.821945926858305</c:v>
                </c:pt>
                <c:pt idx="55">
                  <c:v>67.416043541862194</c:v>
                </c:pt>
                <c:pt idx="56">
                  <c:v>66.8813985674186</c:v>
                </c:pt>
                <c:pt idx="57">
                  <c:v>68.752655977971102</c:v>
                </c:pt>
                <c:pt idx="58">
                  <c:v>71.693203337410793</c:v>
                </c:pt>
                <c:pt idx="59">
                  <c:v>69.554623439636501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5-499D-AE83-D12EA65CF4C3}"/>
            </c:ext>
          </c:extLst>
        </c:ser>
        <c:ser>
          <c:idx val="2"/>
          <c:order val="4"/>
          <c:tx>
            <c:strRef>
              <c:f>'A2.C14'!$D$5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'A2.C14'!$D$6:$D$65</c:f>
              <c:numCache>
                <c:formatCode>#,##0</c:formatCode>
                <c:ptCount val="60"/>
                <c:pt idx="50">
                  <c:v>21.218986585832699</c:v>
                </c:pt>
                <c:pt idx="51">
                  <c:v>24.159533945272401</c:v>
                </c:pt>
                <c:pt idx="52">
                  <c:v>22.288276534719799</c:v>
                </c:pt>
                <c:pt idx="53">
                  <c:v>25.2288238941595</c:v>
                </c:pt>
                <c:pt idx="54">
                  <c:v>25.496146381381301</c:v>
                </c:pt>
                <c:pt idx="55">
                  <c:v>23.090243996385201</c:v>
                </c:pt>
                <c:pt idx="56">
                  <c:v>22.5555990219416</c:v>
                </c:pt>
                <c:pt idx="57">
                  <c:v>24.426856432494201</c:v>
                </c:pt>
                <c:pt idx="58">
                  <c:v>27.3674037919338</c:v>
                </c:pt>
                <c:pt idx="59">
                  <c:v>25.2288238941595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'A2.C14'!$B$6:$B$65</c:f>
              <c:numCache>
                <c:formatCode>General</c:formatCode>
                <c:ptCount val="60"/>
                <c:pt idx="0">
                  <c:v>72</c:v>
                </c:pt>
                <c:pt idx="1">
                  <c:v>41</c:v>
                </c:pt>
                <c:pt idx="2">
                  <c:v>54</c:v>
                </c:pt>
                <c:pt idx="3">
                  <c:v>47</c:v>
                </c:pt>
                <c:pt idx="4">
                  <c:v>38</c:v>
                </c:pt>
                <c:pt idx="5">
                  <c:v>8</c:v>
                </c:pt>
                <c:pt idx="6">
                  <c:v>59</c:v>
                </c:pt>
                <c:pt idx="7">
                  <c:v>46</c:v>
                </c:pt>
                <c:pt idx="8">
                  <c:v>37</c:v>
                </c:pt>
                <c:pt idx="9">
                  <c:v>64</c:v>
                </c:pt>
                <c:pt idx="10">
                  <c:v>55</c:v>
                </c:pt>
                <c:pt idx="11">
                  <c:v>51</c:v>
                </c:pt>
                <c:pt idx="12">
                  <c:v>57</c:v>
                </c:pt>
                <c:pt idx="13">
                  <c:v>54</c:v>
                </c:pt>
                <c:pt idx="14">
                  <c:v>39</c:v>
                </c:pt>
                <c:pt idx="15">
                  <c:v>42</c:v>
                </c:pt>
                <c:pt idx="16">
                  <c:v>49</c:v>
                </c:pt>
                <c:pt idx="17">
                  <c:v>58</c:v>
                </c:pt>
                <c:pt idx="18">
                  <c:v>52</c:v>
                </c:pt>
                <c:pt idx="19">
                  <c:v>50</c:v>
                </c:pt>
                <c:pt idx="20">
                  <c:v>56</c:v>
                </c:pt>
                <c:pt idx="21">
                  <c:v>74</c:v>
                </c:pt>
                <c:pt idx="22">
                  <c:v>63</c:v>
                </c:pt>
                <c:pt idx="23">
                  <c:v>64</c:v>
                </c:pt>
                <c:pt idx="24">
                  <c:v>70</c:v>
                </c:pt>
                <c:pt idx="25">
                  <c:v>45</c:v>
                </c:pt>
                <c:pt idx="26">
                  <c:v>42</c:v>
                </c:pt>
                <c:pt idx="27">
                  <c:v>31</c:v>
                </c:pt>
                <c:pt idx="28">
                  <c:v>45</c:v>
                </c:pt>
                <c:pt idx="29">
                  <c:v>40</c:v>
                </c:pt>
                <c:pt idx="30">
                  <c:v>43</c:v>
                </c:pt>
                <c:pt idx="31">
                  <c:v>49</c:v>
                </c:pt>
                <c:pt idx="32">
                  <c:v>53</c:v>
                </c:pt>
                <c:pt idx="33">
                  <c:v>52</c:v>
                </c:pt>
                <c:pt idx="34">
                  <c:v>60</c:v>
                </c:pt>
                <c:pt idx="35">
                  <c:v>52</c:v>
                </c:pt>
                <c:pt idx="36">
                  <c:v>50</c:v>
                </c:pt>
                <c:pt idx="37">
                  <c:v>49</c:v>
                </c:pt>
                <c:pt idx="38">
                  <c:v>31</c:v>
                </c:pt>
                <c:pt idx="39">
                  <c:v>42</c:v>
                </c:pt>
                <c:pt idx="40">
                  <c:v>35</c:v>
                </c:pt>
                <c:pt idx="41">
                  <c:v>46</c:v>
                </c:pt>
                <c:pt idx="42">
                  <c:v>47</c:v>
                </c:pt>
                <c:pt idx="43">
                  <c:v>38</c:v>
                </c:pt>
                <c:pt idx="44">
                  <c:v>36</c:v>
                </c:pt>
                <c:pt idx="45">
                  <c:v>43</c:v>
                </c:pt>
                <c:pt idx="46">
                  <c:v>54</c:v>
                </c:pt>
                <c:pt idx="47">
                  <c:v>46</c:v>
                </c:pt>
                <c:pt idx="48">
                  <c:v>53</c:v>
                </c:pt>
                <c:pt idx="49">
                  <c:v>38</c:v>
                </c:pt>
                <c:pt idx="50">
                  <c:v>42</c:v>
                </c:pt>
                <c:pt idx="51">
                  <c:v>35</c:v>
                </c:pt>
                <c:pt idx="52">
                  <c:v>23</c:v>
                </c:pt>
                <c:pt idx="53">
                  <c:v>44</c:v>
                </c:pt>
                <c:pt idx="54">
                  <c:v>42</c:v>
                </c:pt>
                <c:pt idx="55">
                  <c:v>39</c:v>
                </c:pt>
                <c:pt idx="56">
                  <c:v>40</c:v>
                </c:pt>
                <c:pt idx="57">
                  <c:v>54</c:v>
                </c:pt>
                <c:pt idx="58">
                  <c:v>35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5-499D-AE83-D12EA65CF4C3}"/>
            </c:ext>
          </c:extLst>
        </c:ser>
        <c:ser>
          <c:idx val="1"/>
          <c:order val="2"/>
          <c:tx>
            <c:strRef>
              <c:f>'A2.C14'!$C$5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'A2.C14'!$C$6:$C$65</c:f>
              <c:numCache>
                <c:formatCode>#,##0</c:formatCode>
                <c:ptCount val="60"/>
                <c:pt idx="50">
                  <c:v>43.381886358571201</c:v>
                </c:pt>
                <c:pt idx="51">
                  <c:v>46.322433718010799</c:v>
                </c:pt>
                <c:pt idx="52">
                  <c:v>44.451176307458297</c:v>
                </c:pt>
                <c:pt idx="53">
                  <c:v>47.391723666898002</c:v>
                </c:pt>
                <c:pt idx="54">
                  <c:v>47.6590461541198</c:v>
                </c:pt>
                <c:pt idx="55">
                  <c:v>45.253143769123703</c:v>
                </c:pt>
                <c:pt idx="56">
                  <c:v>44.718498794680102</c:v>
                </c:pt>
                <c:pt idx="57">
                  <c:v>46.589756205232597</c:v>
                </c:pt>
                <c:pt idx="58">
                  <c:v>49.530303564672302</c:v>
                </c:pt>
                <c:pt idx="59">
                  <c:v>47.391723666898002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'A2.C15'!$E$6:$E$65</c:f>
              <c:numCache>
                <c:formatCode>#,##0</c:formatCode>
                <c:ptCount val="60"/>
                <c:pt idx="50">
                  <c:v>59.808987089126902</c:v>
                </c:pt>
                <c:pt idx="51">
                  <c:v>51.155726540335102</c:v>
                </c:pt>
                <c:pt idx="52">
                  <c:v>58.213488538927002</c:v>
                </c:pt>
                <c:pt idx="53">
                  <c:v>60.3016625141072</c:v>
                </c:pt>
                <c:pt idx="54">
                  <c:v>57.172747545463103</c:v>
                </c:pt>
                <c:pt idx="55">
                  <c:v>56.711287374527998</c:v>
                </c:pt>
                <c:pt idx="56">
                  <c:v>53.028676812915798</c:v>
                </c:pt>
                <c:pt idx="57">
                  <c:v>57.630506914010098</c:v>
                </c:pt>
                <c:pt idx="58">
                  <c:v>72.847202418609598</c:v>
                </c:pt>
                <c:pt idx="59">
                  <c:v>82.752782332160905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A-45B0-BE46-5FE989E3E07C}"/>
            </c:ext>
          </c:extLst>
        </c:ser>
        <c:ser>
          <c:idx val="2"/>
          <c:order val="4"/>
          <c:tx>
            <c:strRef>
              <c:f>'A2.C15'!$D$5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'A2.C15'!$D$6:$D$65</c:f>
              <c:numCache>
                <c:formatCode>#,##0</c:formatCode>
                <c:ptCount val="60"/>
                <c:pt idx="50">
                  <c:v>27.4136393343557</c:v>
                </c:pt>
                <c:pt idx="51">
                  <c:v>18.335285005233199</c:v>
                </c:pt>
                <c:pt idx="52">
                  <c:v>25.388837248745901</c:v>
                </c:pt>
                <c:pt idx="53">
                  <c:v>25.841619983209799</c:v>
                </c:pt>
                <c:pt idx="54">
                  <c:v>21.237196908718701</c:v>
                </c:pt>
                <c:pt idx="55">
                  <c:v>20.229057866202002</c:v>
                </c:pt>
                <c:pt idx="56">
                  <c:v>15.8344721919786</c:v>
                </c:pt>
                <c:pt idx="57">
                  <c:v>19.490643209776898</c:v>
                </c:pt>
                <c:pt idx="58">
                  <c:v>33.910029673771298</c:v>
                </c:pt>
                <c:pt idx="59">
                  <c:v>43.0926205018894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'A2.C15'!$B$6:$B$65</c:f>
              <c:numCache>
                <c:formatCode>General</c:formatCode>
                <c:ptCount val="60"/>
                <c:pt idx="0">
                  <c:v>52</c:v>
                </c:pt>
                <c:pt idx="1">
                  <c:v>42</c:v>
                </c:pt>
                <c:pt idx="2">
                  <c:v>34</c:v>
                </c:pt>
                <c:pt idx="3">
                  <c:v>33</c:v>
                </c:pt>
                <c:pt idx="4">
                  <c:v>43</c:v>
                </c:pt>
                <c:pt idx="5">
                  <c:v>50</c:v>
                </c:pt>
                <c:pt idx="6">
                  <c:v>52</c:v>
                </c:pt>
                <c:pt idx="7">
                  <c:v>41</c:v>
                </c:pt>
                <c:pt idx="8">
                  <c:v>34</c:v>
                </c:pt>
                <c:pt idx="9">
                  <c:v>44</c:v>
                </c:pt>
                <c:pt idx="10">
                  <c:v>78</c:v>
                </c:pt>
                <c:pt idx="11">
                  <c:v>67</c:v>
                </c:pt>
                <c:pt idx="12">
                  <c:v>56</c:v>
                </c:pt>
                <c:pt idx="13">
                  <c:v>44</c:v>
                </c:pt>
                <c:pt idx="14">
                  <c:v>62</c:v>
                </c:pt>
                <c:pt idx="15">
                  <c:v>43</c:v>
                </c:pt>
                <c:pt idx="16">
                  <c:v>59</c:v>
                </c:pt>
                <c:pt idx="17">
                  <c:v>47</c:v>
                </c:pt>
                <c:pt idx="18">
                  <c:v>52</c:v>
                </c:pt>
                <c:pt idx="19">
                  <c:v>45</c:v>
                </c:pt>
                <c:pt idx="20">
                  <c:v>40</c:v>
                </c:pt>
                <c:pt idx="21">
                  <c:v>55</c:v>
                </c:pt>
                <c:pt idx="22">
                  <c:v>67</c:v>
                </c:pt>
                <c:pt idx="23">
                  <c:v>62</c:v>
                </c:pt>
                <c:pt idx="24">
                  <c:v>57</c:v>
                </c:pt>
                <c:pt idx="25">
                  <c:v>54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49</c:v>
                </c:pt>
                <c:pt idx="30">
                  <c:v>48</c:v>
                </c:pt>
                <c:pt idx="31">
                  <c:v>41</c:v>
                </c:pt>
                <c:pt idx="32">
                  <c:v>36</c:v>
                </c:pt>
                <c:pt idx="33">
                  <c:v>45</c:v>
                </c:pt>
                <c:pt idx="34">
                  <c:v>56</c:v>
                </c:pt>
                <c:pt idx="35">
                  <c:v>67</c:v>
                </c:pt>
                <c:pt idx="36">
                  <c:v>71</c:v>
                </c:pt>
                <c:pt idx="37">
                  <c:v>39</c:v>
                </c:pt>
                <c:pt idx="38">
                  <c:v>45</c:v>
                </c:pt>
                <c:pt idx="39">
                  <c:v>37</c:v>
                </c:pt>
                <c:pt idx="40">
                  <c:v>46</c:v>
                </c:pt>
                <c:pt idx="41">
                  <c:v>43</c:v>
                </c:pt>
                <c:pt idx="42">
                  <c:v>35</c:v>
                </c:pt>
                <c:pt idx="43">
                  <c:v>47</c:v>
                </c:pt>
                <c:pt idx="44">
                  <c:v>44</c:v>
                </c:pt>
                <c:pt idx="45">
                  <c:v>39</c:v>
                </c:pt>
                <c:pt idx="46">
                  <c:v>61</c:v>
                </c:pt>
                <c:pt idx="47">
                  <c:v>68</c:v>
                </c:pt>
                <c:pt idx="48">
                  <c:v>47</c:v>
                </c:pt>
                <c:pt idx="49">
                  <c:v>45</c:v>
                </c:pt>
                <c:pt idx="50">
                  <c:v>45</c:v>
                </c:pt>
                <c:pt idx="51">
                  <c:v>25</c:v>
                </c:pt>
                <c:pt idx="52">
                  <c:v>41</c:v>
                </c:pt>
                <c:pt idx="53">
                  <c:v>40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37</c:v>
                </c:pt>
                <c:pt idx="58">
                  <c:v>48</c:v>
                </c:pt>
                <c:pt idx="5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A-45B0-BE46-5FE989E3E07C}"/>
            </c:ext>
          </c:extLst>
        </c:ser>
        <c:ser>
          <c:idx val="1"/>
          <c:order val="2"/>
          <c:tx>
            <c:strRef>
              <c:f>'A2.C15'!$C$5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'A2.C15'!$C$6:$C$65</c:f>
              <c:numCache>
                <c:formatCode>#,##0</c:formatCode>
                <c:ptCount val="60"/>
                <c:pt idx="50">
                  <c:v>43.611313211741297</c:v>
                </c:pt>
                <c:pt idx="51">
                  <c:v>34.745505772784099</c:v>
                </c:pt>
                <c:pt idx="52">
                  <c:v>41.801162893836398</c:v>
                </c:pt>
                <c:pt idx="53">
                  <c:v>43.071641248658501</c:v>
                </c:pt>
                <c:pt idx="54">
                  <c:v>39.204972227090899</c:v>
                </c:pt>
                <c:pt idx="55">
                  <c:v>38.470172620364998</c:v>
                </c:pt>
                <c:pt idx="56">
                  <c:v>34.431574502447198</c:v>
                </c:pt>
                <c:pt idx="57">
                  <c:v>38.560575061893502</c:v>
                </c:pt>
                <c:pt idx="58">
                  <c:v>53.378616046190402</c:v>
                </c:pt>
                <c:pt idx="59">
                  <c:v>62.922701417025102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</c:v>
                </c:pt>
                <c:pt idx="2" formatCode="General">
                  <c:v>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'A2.C16'!$E$6:$E$65</c:f>
              <c:numCache>
                <c:formatCode>#,##0</c:formatCode>
                <c:ptCount val="60"/>
                <c:pt idx="50">
                  <c:v>100.986910639474</c:v>
                </c:pt>
                <c:pt idx="51">
                  <c:v>87.753305538179902</c:v>
                </c:pt>
                <c:pt idx="52">
                  <c:v>92.8132133710278</c:v>
                </c:pt>
                <c:pt idx="53">
                  <c:v>99.819239601124906</c:v>
                </c:pt>
                <c:pt idx="54">
                  <c:v>100.597686960025</c:v>
                </c:pt>
                <c:pt idx="55">
                  <c:v>96.705450165526202</c:v>
                </c:pt>
                <c:pt idx="56">
                  <c:v>91.256318653228504</c:v>
                </c:pt>
                <c:pt idx="57">
                  <c:v>95.927002806626504</c:v>
                </c:pt>
                <c:pt idx="58">
                  <c:v>101.376134318924</c:v>
                </c:pt>
                <c:pt idx="59">
                  <c:v>110.32827894627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1-4EFD-B4A1-61B190468EE0}"/>
            </c:ext>
          </c:extLst>
        </c:ser>
        <c:ser>
          <c:idx val="2"/>
          <c:order val="4"/>
          <c:tx>
            <c:strRef>
              <c:f>'A2.C16'!$D$5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'A2.C16'!$D$6:$D$65</c:f>
              <c:numCache>
                <c:formatCode>#,##0</c:formatCode>
                <c:ptCount val="60"/>
                <c:pt idx="50">
                  <c:v>41.6873998334896</c:v>
                </c:pt>
                <c:pt idx="51">
                  <c:v>28.453794732195199</c:v>
                </c:pt>
                <c:pt idx="52">
                  <c:v>33.513702565042998</c:v>
                </c:pt>
                <c:pt idx="53">
                  <c:v>40.519728795140097</c:v>
                </c:pt>
                <c:pt idx="54">
                  <c:v>41.298176154039801</c:v>
                </c:pt>
                <c:pt idx="55">
                  <c:v>37.405939359541399</c:v>
                </c:pt>
                <c:pt idx="56">
                  <c:v>31.956807847243699</c:v>
                </c:pt>
                <c:pt idx="57">
                  <c:v>36.627492000641702</c:v>
                </c:pt>
                <c:pt idx="58">
                  <c:v>42.076623512939399</c:v>
                </c:pt>
                <c:pt idx="59">
                  <c:v>51.028768140285699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'A2.C16'!$B$6:$B$65</c:f>
              <c:numCache>
                <c:formatCode>General</c:formatCode>
                <c:ptCount val="60"/>
                <c:pt idx="0">
                  <c:v>103</c:v>
                </c:pt>
                <c:pt idx="1">
                  <c:v>61</c:v>
                </c:pt>
                <c:pt idx="2">
                  <c:v>59</c:v>
                </c:pt>
                <c:pt idx="3">
                  <c:v>46</c:v>
                </c:pt>
                <c:pt idx="4">
                  <c:v>66</c:v>
                </c:pt>
                <c:pt idx="5">
                  <c:v>82</c:v>
                </c:pt>
                <c:pt idx="6">
                  <c:v>70</c:v>
                </c:pt>
                <c:pt idx="7">
                  <c:v>73</c:v>
                </c:pt>
                <c:pt idx="8">
                  <c:v>71</c:v>
                </c:pt>
                <c:pt idx="9">
                  <c:v>63</c:v>
                </c:pt>
                <c:pt idx="10">
                  <c:v>90</c:v>
                </c:pt>
                <c:pt idx="11">
                  <c:v>71</c:v>
                </c:pt>
                <c:pt idx="12">
                  <c:v>86</c:v>
                </c:pt>
                <c:pt idx="13">
                  <c:v>57</c:v>
                </c:pt>
                <c:pt idx="14">
                  <c:v>59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64</c:v>
                </c:pt>
                <c:pt idx="19">
                  <c:v>70</c:v>
                </c:pt>
                <c:pt idx="20">
                  <c:v>63</c:v>
                </c:pt>
                <c:pt idx="21">
                  <c:v>68</c:v>
                </c:pt>
                <c:pt idx="22">
                  <c:v>87</c:v>
                </c:pt>
                <c:pt idx="23">
                  <c:v>89</c:v>
                </c:pt>
                <c:pt idx="24">
                  <c:v>89</c:v>
                </c:pt>
                <c:pt idx="25">
                  <c:v>104</c:v>
                </c:pt>
                <c:pt idx="26">
                  <c:v>49</c:v>
                </c:pt>
                <c:pt idx="27">
                  <c:v>52</c:v>
                </c:pt>
                <c:pt idx="28">
                  <c:v>45</c:v>
                </c:pt>
                <c:pt idx="29">
                  <c:v>90</c:v>
                </c:pt>
                <c:pt idx="30">
                  <c:v>70</c:v>
                </c:pt>
                <c:pt idx="31">
                  <c:v>56</c:v>
                </c:pt>
                <c:pt idx="32">
                  <c:v>45</c:v>
                </c:pt>
                <c:pt idx="33">
                  <c:v>70</c:v>
                </c:pt>
                <c:pt idx="34">
                  <c:v>46</c:v>
                </c:pt>
                <c:pt idx="35">
                  <c:v>90</c:v>
                </c:pt>
                <c:pt idx="36">
                  <c:v>94</c:v>
                </c:pt>
                <c:pt idx="37">
                  <c:v>66</c:v>
                </c:pt>
                <c:pt idx="38">
                  <c:v>75</c:v>
                </c:pt>
                <c:pt idx="39">
                  <c:v>41</c:v>
                </c:pt>
                <c:pt idx="40">
                  <c:v>54</c:v>
                </c:pt>
                <c:pt idx="41">
                  <c:v>72</c:v>
                </c:pt>
                <c:pt idx="42">
                  <c:v>74</c:v>
                </c:pt>
                <c:pt idx="43">
                  <c:v>64</c:v>
                </c:pt>
                <c:pt idx="44">
                  <c:v>50</c:v>
                </c:pt>
                <c:pt idx="45">
                  <c:v>62</c:v>
                </c:pt>
                <c:pt idx="46">
                  <c:v>76</c:v>
                </c:pt>
                <c:pt idx="47">
                  <c:v>99</c:v>
                </c:pt>
                <c:pt idx="48">
                  <c:v>64</c:v>
                </c:pt>
                <c:pt idx="49">
                  <c:v>86</c:v>
                </c:pt>
                <c:pt idx="50">
                  <c:v>69</c:v>
                </c:pt>
                <c:pt idx="51">
                  <c:v>29</c:v>
                </c:pt>
                <c:pt idx="52">
                  <c:v>49</c:v>
                </c:pt>
                <c:pt idx="53">
                  <c:v>54</c:v>
                </c:pt>
                <c:pt idx="54">
                  <c:v>66</c:v>
                </c:pt>
                <c:pt idx="55">
                  <c:v>41</c:v>
                </c:pt>
                <c:pt idx="56">
                  <c:v>54</c:v>
                </c:pt>
                <c:pt idx="57">
                  <c:v>54</c:v>
                </c:pt>
                <c:pt idx="58">
                  <c:v>48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1-4EFD-B4A1-61B190468EE0}"/>
            </c:ext>
          </c:extLst>
        </c:ser>
        <c:ser>
          <c:idx val="1"/>
          <c:order val="2"/>
          <c:tx>
            <c:strRef>
              <c:f>'A2.C16'!$C$5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'A2.C16'!$C$6:$C$65</c:f>
              <c:numCache>
                <c:formatCode>#,##0</c:formatCode>
                <c:ptCount val="60"/>
                <c:pt idx="50">
                  <c:v>71.337155236482005</c:v>
                </c:pt>
                <c:pt idx="51">
                  <c:v>58.103550135187497</c:v>
                </c:pt>
                <c:pt idx="52">
                  <c:v>63.163457968035402</c:v>
                </c:pt>
                <c:pt idx="53">
                  <c:v>70.169484198132494</c:v>
                </c:pt>
                <c:pt idx="54">
                  <c:v>70.947931557032206</c:v>
                </c:pt>
                <c:pt idx="55">
                  <c:v>67.055694762533804</c:v>
                </c:pt>
                <c:pt idx="56">
                  <c:v>61.6065632502361</c:v>
                </c:pt>
                <c:pt idx="57">
                  <c:v>66.277247403634107</c:v>
                </c:pt>
                <c:pt idx="58">
                  <c:v>71.726378915931804</c:v>
                </c:pt>
                <c:pt idx="59">
                  <c:v>80.678523543278104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'A2.C17'!$E$6:$E$65</c:f>
              <c:numCache>
                <c:formatCode>#,##0</c:formatCode>
                <c:ptCount val="60"/>
                <c:pt idx="50">
                  <c:v>103.07478417370601</c:v>
                </c:pt>
                <c:pt idx="51">
                  <c:v>73.074784173706306</c:v>
                </c:pt>
                <c:pt idx="52">
                  <c:v>84.074784173706306</c:v>
                </c:pt>
                <c:pt idx="53">
                  <c:v>104.07478417370601</c:v>
                </c:pt>
                <c:pt idx="54">
                  <c:v>103.07478417370601</c:v>
                </c:pt>
                <c:pt idx="55">
                  <c:v>100.07478417370601</c:v>
                </c:pt>
                <c:pt idx="56">
                  <c:v>94.074784173706306</c:v>
                </c:pt>
                <c:pt idx="57">
                  <c:v>95.074784173706306</c:v>
                </c:pt>
                <c:pt idx="58">
                  <c:v>101.07478417370601</c:v>
                </c:pt>
                <c:pt idx="59">
                  <c:v>88.074784173706306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1-4EB8-B6F2-D9E25C0EE85D}"/>
            </c:ext>
          </c:extLst>
        </c:ser>
        <c:ser>
          <c:idx val="2"/>
          <c:order val="4"/>
          <c:tx>
            <c:strRef>
              <c:f>'A2.C17'!$D$5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'A2.C17'!$D$6:$D$65</c:f>
              <c:numCache>
                <c:formatCode>#,##0</c:formatCode>
                <c:ptCount val="60"/>
                <c:pt idx="50">
                  <c:v>28.925215826293702</c:v>
                </c:pt>
                <c:pt idx="51">
                  <c:v>-1.07478417370628</c:v>
                </c:pt>
                <c:pt idx="52">
                  <c:v>9.9252158262937193</c:v>
                </c:pt>
                <c:pt idx="53">
                  <c:v>29.925215826293702</c:v>
                </c:pt>
                <c:pt idx="54">
                  <c:v>28.925215826293702</c:v>
                </c:pt>
                <c:pt idx="55">
                  <c:v>25.925215826293702</c:v>
                </c:pt>
                <c:pt idx="56">
                  <c:v>19.925215826293702</c:v>
                </c:pt>
                <c:pt idx="57">
                  <c:v>20.925215826293702</c:v>
                </c:pt>
                <c:pt idx="58">
                  <c:v>26.925215826293702</c:v>
                </c:pt>
                <c:pt idx="59">
                  <c:v>13.9252158262937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'A2.C17'!$B$6:$B$65</c:f>
              <c:numCache>
                <c:formatCode>General</c:formatCode>
                <c:ptCount val="60"/>
                <c:pt idx="0">
                  <c:v>93</c:v>
                </c:pt>
                <c:pt idx="1">
                  <c:v>56</c:v>
                </c:pt>
                <c:pt idx="2">
                  <c:v>47</c:v>
                </c:pt>
                <c:pt idx="3">
                  <c:v>46</c:v>
                </c:pt>
                <c:pt idx="4">
                  <c:v>53</c:v>
                </c:pt>
                <c:pt idx="5">
                  <c:v>60</c:v>
                </c:pt>
                <c:pt idx="6">
                  <c:v>72</c:v>
                </c:pt>
                <c:pt idx="7">
                  <c:v>59</c:v>
                </c:pt>
                <c:pt idx="8">
                  <c:v>68</c:v>
                </c:pt>
                <c:pt idx="9">
                  <c:v>56</c:v>
                </c:pt>
                <c:pt idx="10">
                  <c:v>75</c:v>
                </c:pt>
                <c:pt idx="11">
                  <c:v>70</c:v>
                </c:pt>
                <c:pt idx="12">
                  <c:v>70</c:v>
                </c:pt>
                <c:pt idx="13">
                  <c:v>64</c:v>
                </c:pt>
                <c:pt idx="14">
                  <c:v>50</c:v>
                </c:pt>
                <c:pt idx="15">
                  <c:v>34</c:v>
                </c:pt>
                <c:pt idx="16">
                  <c:v>44</c:v>
                </c:pt>
                <c:pt idx="17">
                  <c:v>64</c:v>
                </c:pt>
                <c:pt idx="18">
                  <c:v>59</c:v>
                </c:pt>
                <c:pt idx="19">
                  <c:v>58</c:v>
                </c:pt>
                <c:pt idx="20">
                  <c:v>56</c:v>
                </c:pt>
                <c:pt idx="21">
                  <c:v>68</c:v>
                </c:pt>
                <c:pt idx="22">
                  <c:v>89</c:v>
                </c:pt>
                <c:pt idx="23">
                  <c:v>112</c:v>
                </c:pt>
                <c:pt idx="24">
                  <c:v>88</c:v>
                </c:pt>
                <c:pt idx="25">
                  <c:v>89</c:v>
                </c:pt>
                <c:pt idx="26">
                  <c:v>54</c:v>
                </c:pt>
                <c:pt idx="27">
                  <c:v>34</c:v>
                </c:pt>
                <c:pt idx="28">
                  <c:v>40</c:v>
                </c:pt>
                <c:pt idx="29">
                  <c:v>56</c:v>
                </c:pt>
                <c:pt idx="30">
                  <c:v>71</c:v>
                </c:pt>
                <c:pt idx="31">
                  <c:v>50</c:v>
                </c:pt>
                <c:pt idx="32">
                  <c:v>63</c:v>
                </c:pt>
                <c:pt idx="33">
                  <c:v>69</c:v>
                </c:pt>
                <c:pt idx="34">
                  <c:v>48</c:v>
                </c:pt>
                <c:pt idx="35">
                  <c:v>107</c:v>
                </c:pt>
                <c:pt idx="36">
                  <c:v>85</c:v>
                </c:pt>
                <c:pt idx="37">
                  <c:v>53</c:v>
                </c:pt>
                <c:pt idx="38">
                  <c:v>66</c:v>
                </c:pt>
                <c:pt idx="39">
                  <c:v>36</c:v>
                </c:pt>
                <c:pt idx="40">
                  <c:v>47</c:v>
                </c:pt>
                <c:pt idx="41">
                  <c:v>67</c:v>
                </c:pt>
                <c:pt idx="42">
                  <c:v>66</c:v>
                </c:pt>
                <c:pt idx="43">
                  <c:v>63</c:v>
                </c:pt>
                <c:pt idx="44">
                  <c:v>57</c:v>
                </c:pt>
                <c:pt idx="45">
                  <c:v>58</c:v>
                </c:pt>
                <c:pt idx="46">
                  <c:v>64</c:v>
                </c:pt>
                <c:pt idx="47">
                  <c:v>51</c:v>
                </c:pt>
                <c:pt idx="48">
                  <c:v>45</c:v>
                </c:pt>
                <c:pt idx="49">
                  <c:v>34</c:v>
                </c:pt>
                <c:pt idx="50">
                  <c:v>64</c:v>
                </c:pt>
                <c:pt idx="51">
                  <c:v>49</c:v>
                </c:pt>
                <c:pt idx="52">
                  <c:v>39</c:v>
                </c:pt>
                <c:pt idx="53">
                  <c:v>53</c:v>
                </c:pt>
                <c:pt idx="54">
                  <c:v>43</c:v>
                </c:pt>
                <c:pt idx="55">
                  <c:v>66</c:v>
                </c:pt>
                <c:pt idx="56">
                  <c:v>55</c:v>
                </c:pt>
                <c:pt idx="57">
                  <c:v>70</c:v>
                </c:pt>
                <c:pt idx="58">
                  <c:v>36</c:v>
                </c:pt>
                <c:pt idx="5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1-4EB8-B6F2-D9E25C0EE85D}"/>
            </c:ext>
          </c:extLst>
        </c:ser>
        <c:ser>
          <c:idx val="1"/>
          <c:order val="2"/>
          <c:tx>
            <c:strRef>
              <c:f>'A2.C17'!$C$5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'A2.C17'!$C$6:$C$65</c:f>
              <c:numCache>
                <c:formatCode>#,##0</c:formatCode>
                <c:ptCount val="60"/>
                <c:pt idx="50">
                  <c:v>66</c:v>
                </c:pt>
                <c:pt idx="51">
                  <c:v>36</c:v>
                </c:pt>
                <c:pt idx="52">
                  <c:v>47</c:v>
                </c:pt>
                <c:pt idx="53">
                  <c:v>67</c:v>
                </c:pt>
                <c:pt idx="54">
                  <c:v>66</c:v>
                </c:pt>
                <c:pt idx="55">
                  <c:v>63</c:v>
                </c:pt>
                <c:pt idx="56">
                  <c:v>57</c:v>
                </c:pt>
                <c:pt idx="57">
                  <c:v>58</c:v>
                </c:pt>
                <c:pt idx="58">
                  <c:v>64</c:v>
                </c:pt>
                <c:pt idx="5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112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'A1.A4'!$E$6:$E$65</c:f>
              <c:numCache>
                <c:formatCode>#,##0</c:formatCode>
                <c:ptCount val="60"/>
                <c:pt idx="50">
                  <c:v>107.096005743813</c:v>
                </c:pt>
                <c:pt idx="51">
                  <c:v>127.130331214347</c:v>
                </c:pt>
                <c:pt idx="52">
                  <c:v>115.291866163577</c:v>
                </c:pt>
                <c:pt idx="53">
                  <c:v>116.657842900205</c:v>
                </c:pt>
                <c:pt idx="54">
                  <c:v>125.76435447772</c:v>
                </c:pt>
                <c:pt idx="55">
                  <c:v>109.827959217068</c:v>
                </c:pt>
                <c:pt idx="56">
                  <c:v>117.568494057956</c:v>
                </c:pt>
                <c:pt idx="57">
                  <c:v>105.730029007186</c:v>
                </c:pt>
                <c:pt idx="58">
                  <c:v>104.81937784943401</c:v>
                </c:pt>
                <c:pt idx="59">
                  <c:v>108.46198248044099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C-4709-850F-61B0F6ADAADF}"/>
            </c:ext>
          </c:extLst>
        </c:ser>
        <c:ser>
          <c:idx val="2"/>
          <c:order val="4"/>
          <c:tx>
            <c:strRef>
              <c:f>'A1.A4'!$D$5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'A1.A4'!$D$6:$D$65</c:f>
              <c:numCache>
                <c:formatCode>#,##0</c:formatCode>
                <c:ptCount val="60"/>
                <c:pt idx="50">
                  <c:v>53.510861814083697</c:v>
                </c:pt>
                <c:pt idx="51">
                  <c:v>73.545187284617796</c:v>
                </c:pt>
                <c:pt idx="52">
                  <c:v>61.706722233847699</c:v>
                </c:pt>
                <c:pt idx="53">
                  <c:v>63.072698970475003</c:v>
                </c:pt>
                <c:pt idx="54">
                  <c:v>72.179210547990493</c:v>
                </c:pt>
                <c:pt idx="55">
                  <c:v>56.242815287338402</c:v>
                </c:pt>
                <c:pt idx="56">
                  <c:v>63.983350128226498</c:v>
                </c:pt>
                <c:pt idx="57">
                  <c:v>52.144885077456401</c:v>
                </c:pt>
                <c:pt idx="58">
                  <c:v>51.234233919704899</c:v>
                </c:pt>
                <c:pt idx="59">
                  <c:v>54.876838550711099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'A1.A4'!$B$6:$B$65</c:f>
              <c:numCache>
                <c:formatCode>General</c:formatCode>
                <c:ptCount val="60"/>
                <c:pt idx="0">
                  <c:v>112</c:v>
                </c:pt>
                <c:pt idx="1">
                  <c:v>68</c:v>
                </c:pt>
                <c:pt idx="2">
                  <c:v>91</c:v>
                </c:pt>
                <c:pt idx="3">
                  <c:v>94</c:v>
                </c:pt>
                <c:pt idx="4">
                  <c:v>101</c:v>
                </c:pt>
                <c:pt idx="5">
                  <c:v>96</c:v>
                </c:pt>
                <c:pt idx="6">
                  <c:v>87</c:v>
                </c:pt>
                <c:pt idx="7">
                  <c:v>95</c:v>
                </c:pt>
                <c:pt idx="8">
                  <c:v>94</c:v>
                </c:pt>
                <c:pt idx="9">
                  <c:v>98</c:v>
                </c:pt>
                <c:pt idx="10">
                  <c:v>70</c:v>
                </c:pt>
                <c:pt idx="11">
                  <c:v>86</c:v>
                </c:pt>
                <c:pt idx="12">
                  <c:v>88</c:v>
                </c:pt>
                <c:pt idx="13">
                  <c:v>84</c:v>
                </c:pt>
                <c:pt idx="14">
                  <c:v>92</c:v>
                </c:pt>
                <c:pt idx="15">
                  <c:v>101</c:v>
                </c:pt>
                <c:pt idx="16">
                  <c:v>104</c:v>
                </c:pt>
                <c:pt idx="17">
                  <c:v>83</c:v>
                </c:pt>
                <c:pt idx="18">
                  <c:v>103</c:v>
                </c:pt>
                <c:pt idx="19">
                  <c:v>113</c:v>
                </c:pt>
                <c:pt idx="20">
                  <c:v>79</c:v>
                </c:pt>
                <c:pt idx="21">
                  <c:v>86</c:v>
                </c:pt>
                <c:pt idx="22">
                  <c:v>87</c:v>
                </c:pt>
                <c:pt idx="23">
                  <c:v>60</c:v>
                </c:pt>
                <c:pt idx="24">
                  <c:v>93</c:v>
                </c:pt>
                <c:pt idx="25">
                  <c:v>69</c:v>
                </c:pt>
                <c:pt idx="26">
                  <c:v>82</c:v>
                </c:pt>
                <c:pt idx="27">
                  <c:v>107</c:v>
                </c:pt>
                <c:pt idx="28">
                  <c:v>128</c:v>
                </c:pt>
                <c:pt idx="29">
                  <c:v>97</c:v>
                </c:pt>
                <c:pt idx="30">
                  <c:v>95</c:v>
                </c:pt>
                <c:pt idx="31">
                  <c:v>92</c:v>
                </c:pt>
                <c:pt idx="32">
                  <c:v>67</c:v>
                </c:pt>
                <c:pt idx="33">
                  <c:v>79</c:v>
                </c:pt>
                <c:pt idx="34">
                  <c:v>65</c:v>
                </c:pt>
                <c:pt idx="35">
                  <c:v>89</c:v>
                </c:pt>
                <c:pt idx="36">
                  <c:v>92</c:v>
                </c:pt>
                <c:pt idx="37">
                  <c:v>66</c:v>
                </c:pt>
                <c:pt idx="38">
                  <c:v>71</c:v>
                </c:pt>
                <c:pt idx="39">
                  <c:v>115</c:v>
                </c:pt>
                <c:pt idx="40">
                  <c:v>89</c:v>
                </c:pt>
                <c:pt idx="41">
                  <c:v>92</c:v>
                </c:pt>
                <c:pt idx="42">
                  <c:v>112</c:v>
                </c:pt>
                <c:pt idx="43">
                  <c:v>77</c:v>
                </c:pt>
                <c:pt idx="44">
                  <c:v>94</c:v>
                </c:pt>
                <c:pt idx="45">
                  <c:v>68</c:v>
                </c:pt>
                <c:pt idx="46">
                  <c:v>66</c:v>
                </c:pt>
                <c:pt idx="47">
                  <c:v>74</c:v>
                </c:pt>
                <c:pt idx="48">
                  <c:v>92</c:v>
                </c:pt>
                <c:pt idx="49">
                  <c:v>66</c:v>
                </c:pt>
                <c:pt idx="50">
                  <c:v>79</c:v>
                </c:pt>
                <c:pt idx="51">
                  <c:v>103</c:v>
                </c:pt>
                <c:pt idx="52">
                  <c:v>101</c:v>
                </c:pt>
                <c:pt idx="53">
                  <c:v>94</c:v>
                </c:pt>
                <c:pt idx="54">
                  <c:v>80</c:v>
                </c:pt>
                <c:pt idx="55">
                  <c:v>74</c:v>
                </c:pt>
                <c:pt idx="56">
                  <c:v>69</c:v>
                </c:pt>
                <c:pt idx="57">
                  <c:v>71</c:v>
                </c:pt>
                <c:pt idx="58">
                  <c:v>57</c:v>
                </c:pt>
                <c:pt idx="5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C-4709-850F-61B0F6ADAADF}"/>
            </c:ext>
          </c:extLst>
        </c:ser>
        <c:ser>
          <c:idx val="1"/>
          <c:order val="2"/>
          <c:tx>
            <c:strRef>
              <c:f>'A1.A4'!$C$5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'A1.A4'!$C$6:$C$65</c:f>
              <c:numCache>
                <c:formatCode>#,##0</c:formatCode>
                <c:ptCount val="60"/>
                <c:pt idx="50">
                  <c:v>80.303433778948502</c:v>
                </c:pt>
                <c:pt idx="51">
                  <c:v>100.337759249483</c:v>
                </c:pt>
                <c:pt idx="52">
                  <c:v>88.499294198712505</c:v>
                </c:pt>
                <c:pt idx="53">
                  <c:v>89.865270935339794</c:v>
                </c:pt>
                <c:pt idx="54">
                  <c:v>98.971782512855299</c:v>
                </c:pt>
                <c:pt idx="55">
                  <c:v>83.035387252203193</c:v>
                </c:pt>
                <c:pt idx="56">
                  <c:v>90.775922093091296</c:v>
                </c:pt>
                <c:pt idx="57">
                  <c:v>78.937457042321199</c:v>
                </c:pt>
                <c:pt idx="58">
                  <c:v>78.026805884569697</c:v>
                </c:pt>
                <c:pt idx="59">
                  <c:v>81.669410515575905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128</c:v>
                </c:pt>
                <c:pt idx="2" formatCode="General">
                  <c:v>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'A2.C18'!$E$6:$E$65</c:f>
              <c:numCache>
                <c:formatCode>#,##0</c:formatCode>
                <c:ptCount val="60"/>
                <c:pt idx="50">
                  <c:v>67.982621479396599</c:v>
                </c:pt>
                <c:pt idx="51">
                  <c:v>47.237294344379997</c:v>
                </c:pt>
                <c:pt idx="52">
                  <c:v>61.928298993117501</c:v>
                </c:pt>
                <c:pt idx="53">
                  <c:v>66.1455889382339</c:v>
                </c:pt>
                <c:pt idx="54">
                  <c:v>66.364630776871607</c:v>
                </c:pt>
                <c:pt idx="55">
                  <c:v>62.527598235709</c:v>
                </c:pt>
                <c:pt idx="56">
                  <c:v>67.1829718581008</c:v>
                </c:pt>
                <c:pt idx="57">
                  <c:v>70.637995101788505</c:v>
                </c:pt>
                <c:pt idx="58">
                  <c:v>81.654934668200696</c:v>
                </c:pt>
                <c:pt idx="59">
                  <c:v>87.001312939330006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2-4D80-8210-05B2AAEDD542}"/>
            </c:ext>
          </c:extLst>
        </c:ser>
        <c:ser>
          <c:idx val="2"/>
          <c:order val="4"/>
          <c:tx>
            <c:strRef>
              <c:f>'A2.C18'!$D$5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'A2.C18'!$D$6:$D$65</c:f>
              <c:numCache>
                <c:formatCode>#,##0</c:formatCode>
                <c:ptCount val="60"/>
                <c:pt idx="50">
                  <c:v>21.871350628178298</c:v>
                </c:pt>
                <c:pt idx="51">
                  <c:v>1.12602349316163</c:v>
                </c:pt>
                <c:pt idx="52">
                  <c:v>15.8170281418992</c:v>
                </c:pt>
                <c:pt idx="53">
                  <c:v>20.034318087015599</c:v>
                </c:pt>
                <c:pt idx="54">
                  <c:v>20.253359925653299</c:v>
                </c:pt>
                <c:pt idx="55">
                  <c:v>16.4163273844907</c:v>
                </c:pt>
                <c:pt idx="56">
                  <c:v>21.071701006882499</c:v>
                </c:pt>
                <c:pt idx="57">
                  <c:v>24.526724250570101</c:v>
                </c:pt>
                <c:pt idx="58">
                  <c:v>35.543663816982303</c:v>
                </c:pt>
                <c:pt idx="59">
                  <c:v>40.890042088111699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'A2.C18'!$B$6:$B$65</c:f>
              <c:numCache>
                <c:formatCode>General</c:formatCode>
                <c:ptCount val="60"/>
                <c:pt idx="0">
                  <c:v>57</c:v>
                </c:pt>
                <c:pt idx="1">
                  <c:v>53</c:v>
                </c:pt>
                <c:pt idx="2">
                  <c:v>40</c:v>
                </c:pt>
                <c:pt idx="3">
                  <c:v>36</c:v>
                </c:pt>
                <c:pt idx="4">
                  <c:v>36</c:v>
                </c:pt>
                <c:pt idx="5">
                  <c:v>49</c:v>
                </c:pt>
                <c:pt idx="6">
                  <c:v>52</c:v>
                </c:pt>
                <c:pt idx="7">
                  <c:v>43</c:v>
                </c:pt>
                <c:pt idx="8">
                  <c:v>48</c:v>
                </c:pt>
                <c:pt idx="9">
                  <c:v>44</c:v>
                </c:pt>
                <c:pt idx="10">
                  <c:v>82</c:v>
                </c:pt>
                <c:pt idx="11">
                  <c:v>61</c:v>
                </c:pt>
                <c:pt idx="12">
                  <c:v>58</c:v>
                </c:pt>
                <c:pt idx="13">
                  <c:v>59</c:v>
                </c:pt>
                <c:pt idx="14">
                  <c:v>39</c:v>
                </c:pt>
                <c:pt idx="15">
                  <c:v>30</c:v>
                </c:pt>
                <c:pt idx="16">
                  <c:v>50</c:v>
                </c:pt>
                <c:pt idx="17">
                  <c:v>43</c:v>
                </c:pt>
                <c:pt idx="18">
                  <c:v>56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82</c:v>
                </c:pt>
                <c:pt idx="23">
                  <c:v>96</c:v>
                </c:pt>
                <c:pt idx="24">
                  <c:v>65</c:v>
                </c:pt>
                <c:pt idx="25">
                  <c:v>43</c:v>
                </c:pt>
                <c:pt idx="26">
                  <c:v>41</c:v>
                </c:pt>
                <c:pt idx="27">
                  <c:v>22</c:v>
                </c:pt>
                <c:pt idx="28">
                  <c:v>38</c:v>
                </c:pt>
                <c:pt idx="29">
                  <c:v>30</c:v>
                </c:pt>
                <c:pt idx="30">
                  <c:v>42</c:v>
                </c:pt>
                <c:pt idx="31">
                  <c:v>29</c:v>
                </c:pt>
                <c:pt idx="32">
                  <c:v>45</c:v>
                </c:pt>
                <c:pt idx="33">
                  <c:v>55</c:v>
                </c:pt>
                <c:pt idx="34">
                  <c:v>49</c:v>
                </c:pt>
                <c:pt idx="35">
                  <c:v>67</c:v>
                </c:pt>
                <c:pt idx="36">
                  <c:v>60</c:v>
                </c:pt>
                <c:pt idx="37">
                  <c:v>52</c:v>
                </c:pt>
                <c:pt idx="38">
                  <c:v>50</c:v>
                </c:pt>
                <c:pt idx="39">
                  <c:v>27</c:v>
                </c:pt>
                <c:pt idx="40">
                  <c:v>40</c:v>
                </c:pt>
                <c:pt idx="41">
                  <c:v>60</c:v>
                </c:pt>
                <c:pt idx="42">
                  <c:v>45</c:v>
                </c:pt>
                <c:pt idx="43">
                  <c:v>53</c:v>
                </c:pt>
                <c:pt idx="44">
                  <c:v>43</c:v>
                </c:pt>
                <c:pt idx="45">
                  <c:v>38</c:v>
                </c:pt>
                <c:pt idx="46">
                  <c:v>71</c:v>
                </c:pt>
                <c:pt idx="47">
                  <c:v>60</c:v>
                </c:pt>
                <c:pt idx="48">
                  <c:v>75</c:v>
                </c:pt>
                <c:pt idx="49">
                  <c:v>52</c:v>
                </c:pt>
                <c:pt idx="50">
                  <c:v>48</c:v>
                </c:pt>
                <c:pt idx="51">
                  <c:v>31</c:v>
                </c:pt>
                <c:pt idx="52">
                  <c:v>27</c:v>
                </c:pt>
                <c:pt idx="53">
                  <c:v>44</c:v>
                </c:pt>
                <c:pt idx="54">
                  <c:v>41</c:v>
                </c:pt>
                <c:pt idx="55">
                  <c:v>45</c:v>
                </c:pt>
                <c:pt idx="56">
                  <c:v>38</c:v>
                </c:pt>
                <c:pt idx="57">
                  <c:v>56</c:v>
                </c:pt>
                <c:pt idx="58">
                  <c:v>43</c:v>
                </c:pt>
                <c:pt idx="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2-4D80-8210-05B2AAEDD542}"/>
            </c:ext>
          </c:extLst>
        </c:ser>
        <c:ser>
          <c:idx val="1"/>
          <c:order val="2"/>
          <c:tx>
            <c:strRef>
              <c:f>'A2.C18'!$C$5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'A2.C18'!$C$6:$C$65</c:f>
              <c:numCache>
                <c:formatCode>#,##0</c:formatCode>
                <c:ptCount val="60"/>
                <c:pt idx="50">
                  <c:v>44.926986053787402</c:v>
                </c:pt>
                <c:pt idx="51">
                  <c:v>24.1816589187708</c:v>
                </c:pt>
                <c:pt idx="52">
                  <c:v>38.872663567508297</c:v>
                </c:pt>
                <c:pt idx="53">
                  <c:v>43.089953512624803</c:v>
                </c:pt>
                <c:pt idx="54">
                  <c:v>43.308995351262503</c:v>
                </c:pt>
                <c:pt idx="55">
                  <c:v>39.471962810099797</c:v>
                </c:pt>
                <c:pt idx="56">
                  <c:v>44.127336432491703</c:v>
                </c:pt>
                <c:pt idx="57">
                  <c:v>47.582359676179301</c:v>
                </c:pt>
                <c:pt idx="58">
                  <c:v>58.599299242591499</c:v>
                </c:pt>
                <c:pt idx="59">
                  <c:v>63.945677513720902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96</c:v>
                </c:pt>
                <c:pt idx="2" formatCode="General">
                  <c:v>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'A2.C19'!$E$6:$E$65</c:f>
              <c:numCache>
                <c:formatCode>#,##0</c:formatCode>
                <c:ptCount val="60"/>
                <c:pt idx="50">
                  <c:v>50.598445652329801</c:v>
                </c:pt>
                <c:pt idx="51">
                  <c:v>32.925032466652098</c:v>
                </c:pt>
                <c:pt idx="52">
                  <c:v>30.4637630151942</c:v>
                </c:pt>
                <c:pt idx="53">
                  <c:v>42.647295979388304</c:v>
                </c:pt>
                <c:pt idx="54">
                  <c:v>44.761739059490999</c:v>
                </c:pt>
                <c:pt idx="55">
                  <c:v>34.896421696626497</c:v>
                </c:pt>
                <c:pt idx="56">
                  <c:v>41.435152245168602</c:v>
                </c:pt>
                <c:pt idx="57">
                  <c:v>44.194397740923201</c:v>
                </c:pt>
                <c:pt idx="58">
                  <c:v>47.598445652329801</c:v>
                </c:pt>
                <c:pt idx="59">
                  <c:v>72.492373785219897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8-4B8C-9505-64B16E1CB101}"/>
            </c:ext>
          </c:extLst>
        </c:ser>
        <c:ser>
          <c:idx val="2"/>
          <c:order val="4"/>
          <c:tx>
            <c:strRef>
              <c:f>'A2.C19'!$D$5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'A2.C19'!$D$6:$D$65</c:f>
              <c:numCache>
                <c:formatCode>#,##0</c:formatCode>
                <c:ptCount val="60"/>
                <c:pt idx="50">
                  <c:v>20.266871710534701</c:v>
                </c:pt>
                <c:pt idx="51">
                  <c:v>2.5934585248570698</c:v>
                </c:pt>
                <c:pt idx="52">
                  <c:v>0.13218907339917499</c:v>
                </c:pt>
                <c:pt idx="53">
                  <c:v>12.315722037593201</c:v>
                </c:pt>
                <c:pt idx="54">
                  <c:v>14.4301651176959</c:v>
                </c:pt>
                <c:pt idx="55">
                  <c:v>4.5648477548314199</c:v>
                </c:pt>
                <c:pt idx="56">
                  <c:v>11.103578303373499</c:v>
                </c:pt>
                <c:pt idx="57">
                  <c:v>13.862823799128099</c:v>
                </c:pt>
                <c:pt idx="58">
                  <c:v>17.266871710534701</c:v>
                </c:pt>
                <c:pt idx="59">
                  <c:v>42.160799843424797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'A2.C19'!$B$6:$B$65</c:f>
              <c:numCache>
                <c:formatCode>General</c:formatCode>
                <c:ptCount val="60"/>
                <c:pt idx="0">
                  <c:v>39</c:v>
                </c:pt>
                <c:pt idx="1">
                  <c:v>38</c:v>
                </c:pt>
                <c:pt idx="2">
                  <c:v>43</c:v>
                </c:pt>
                <c:pt idx="3">
                  <c:v>20</c:v>
                </c:pt>
                <c:pt idx="4">
                  <c:v>19</c:v>
                </c:pt>
                <c:pt idx="5">
                  <c:v>37</c:v>
                </c:pt>
                <c:pt idx="6">
                  <c:v>28</c:v>
                </c:pt>
                <c:pt idx="7">
                  <c:v>18</c:v>
                </c:pt>
                <c:pt idx="8">
                  <c:v>21</c:v>
                </c:pt>
                <c:pt idx="9">
                  <c:v>28</c:v>
                </c:pt>
                <c:pt idx="10">
                  <c:v>46</c:v>
                </c:pt>
                <c:pt idx="11">
                  <c:v>36</c:v>
                </c:pt>
                <c:pt idx="12">
                  <c:v>41</c:v>
                </c:pt>
                <c:pt idx="13">
                  <c:v>51</c:v>
                </c:pt>
                <c:pt idx="14">
                  <c:v>39</c:v>
                </c:pt>
                <c:pt idx="15">
                  <c:v>26</c:v>
                </c:pt>
                <c:pt idx="16">
                  <c:v>28</c:v>
                </c:pt>
                <c:pt idx="17">
                  <c:v>36</c:v>
                </c:pt>
                <c:pt idx="18">
                  <c:v>36</c:v>
                </c:pt>
                <c:pt idx="19">
                  <c:v>13</c:v>
                </c:pt>
                <c:pt idx="20">
                  <c:v>25</c:v>
                </c:pt>
                <c:pt idx="21">
                  <c:v>32</c:v>
                </c:pt>
                <c:pt idx="22">
                  <c:v>40</c:v>
                </c:pt>
                <c:pt idx="23">
                  <c:v>62</c:v>
                </c:pt>
                <c:pt idx="24">
                  <c:v>43</c:v>
                </c:pt>
                <c:pt idx="25">
                  <c:v>44</c:v>
                </c:pt>
                <c:pt idx="26">
                  <c:v>35</c:v>
                </c:pt>
                <c:pt idx="27">
                  <c:v>13</c:v>
                </c:pt>
                <c:pt idx="28">
                  <c:v>14</c:v>
                </c:pt>
                <c:pt idx="29">
                  <c:v>37</c:v>
                </c:pt>
                <c:pt idx="30">
                  <c:v>27</c:v>
                </c:pt>
                <c:pt idx="31">
                  <c:v>18</c:v>
                </c:pt>
                <c:pt idx="32">
                  <c:v>28</c:v>
                </c:pt>
                <c:pt idx="33">
                  <c:v>26</c:v>
                </c:pt>
                <c:pt idx="34">
                  <c:v>32</c:v>
                </c:pt>
                <c:pt idx="35">
                  <c:v>53</c:v>
                </c:pt>
                <c:pt idx="36">
                  <c:v>40</c:v>
                </c:pt>
                <c:pt idx="37">
                  <c:v>31</c:v>
                </c:pt>
                <c:pt idx="38">
                  <c:v>36</c:v>
                </c:pt>
                <c:pt idx="39">
                  <c:v>24</c:v>
                </c:pt>
                <c:pt idx="40">
                  <c:v>17</c:v>
                </c:pt>
                <c:pt idx="41">
                  <c:v>15</c:v>
                </c:pt>
                <c:pt idx="42">
                  <c:v>33</c:v>
                </c:pt>
                <c:pt idx="43">
                  <c:v>22</c:v>
                </c:pt>
                <c:pt idx="44">
                  <c:v>24</c:v>
                </c:pt>
                <c:pt idx="45">
                  <c:v>33</c:v>
                </c:pt>
                <c:pt idx="46">
                  <c:v>33</c:v>
                </c:pt>
                <c:pt idx="47">
                  <c:v>63</c:v>
                </c:pt>
                <c:pt idx="48">
                  <c:v>39</c:v>
                </c:pt>
                <c:pt idx="49">
                  <c:v>48</c:v>
                </c:pt>
                <c:pt idx="50">
                  <c:v>33</c:v>
                </c:pt>
                <c:pt idx="51">
                  <c:v>14</c:v>
                </c:pt>
                <c:pt idx="52">
                  <c:v>21</c:v>
                </c:pt>
                <c:pt idx="53">
                  <c:v>27</c:v>
                </c:pt>
                <c:pt idx="54">
                  <c:v>21</c:v>
                </c:pt>
                <c:pt idx="55">
                  <c:v>26</c:v>
                </c:pt>
                <c:pt idx="56">
                  <c:v>20</c:v>
                </c:pt>
                <c:pt idx="57">
                  <c:v>32</c:v>
                </c:pt>
                <c:pt idx="58">
                  <c:v>33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8-4B8C-9505-64B16E1CB101}"/>
            </c:ext>
          </c:extLst>
        </c:ser>
        <c:ser>
          <c:idx val="1"/>
          <c:order val="2"/>
          <c:tx>
            <c:strRef>
              <c:f>'A2.C19'!$C$5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'A2.C19'!$C$6:$C$65</c:f>
              <c:numCache>
                <c:formatCode>#,##0</c:formatCode>
                <c:ptCount val="60"/>
                <c:pt idx="50">
                  <c:v>35.432658681432201</c:v>
                </c:pt>
                <c:pt idx="51">
                  <c:v>17.759245495754602</c:v>
                </c:pt>
                <c:pt idx="52">
                  <c:v>15.2979760442967</c:v>
                </c:pt>
                <c:pt idx="53">
                  <c:v>27.4815090084908</c:v>
                </c:pt>
                <c:pt idx="54">
                  <c:v>29.5959520885934</c:v>
                </c:pt>
                <c:pt idx="55">
                  <c:v>19.730634725729001</c:v>
                </c:pt>
                <c:pt idx="56">
                  <c:v>26.269365274270999</c:v>
                </c:pt>
                <c:pt idx="57">
                  <c:v>29.028610770025701</c:v>
                </c:pt>
                <c:pt idx="58">
                  <c:v>32.432658681432201</c:v>
                </c:pt>
                <c:pt idx="59">
                  <c:v>57.326586814322397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'A2.C20'!$E$6:$E$65</c:f>
              <c:numCache>
                <c:formatCode>#,##0</c:formatCode>
                <c:ptCount val="60"/>
                <c:pt idx="50">
                  <c:v>70.584555890404005</c:v>
                </c:pt>
                <c:pt idx="51">
                  <c:v>49.9003114695265</c:v>
                </c:pt>
                <c:pt idx="52">
                  <c:v>53.189861416500797</c:v>
                </c:pt>
                <c:pt idx="53">
                  <c:v>57.742433679965202</c:v>
                </c:pt>
                <c:pt idx="54">
                  <c:v>70.137128153868403</c:v>
                </c:pt>
                <c:pt idx="55">
                  <c:v>65.373944838210306</c:v>
                </c:pt>
                <c:pt idx="56">
                  <c:v>51.979250364307198</c:v>
                </c:pt>
                <c:pt idx="57">
                  <c:v>69.834475390820003</c:v>
                </c:pt>
                <c:pt idx="58">
                  <c:v>76.373944838210306</c:v>
                </c:pt>
                <c:pt idx="59">
                  <c:v>87.137128153868403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947-BFE3-C9B056AD17F7}"/>
            </c:ext>
          </c:extLst>
        </c:ser>
        <c:ser>
          <c:idx val="2"/>
          <c:order val="4"/>
          <c:tx>
            <c:strRef>
              <c:f>'A2.C20'!$D$5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'A2.C20'!$D$6:$D$65</c:f>
              <c:numCache>
                <c:formatCode>#,##0</c:formatCode>
                <c:ptCount val="60"/>
                <c:pt idx="50">
                  <c:v>25.862871846131601</c:v>
                </c:pt>
                <c:pt idx="51">
                  <c:v>5.1786274252541196</c:v>
                </c:pt>
                <c:pt idx="52">
                  <c:v>8.4681773722283697</c:v>
                </c:pt>
                <c:pt idx="53">
                  <c:v>13.0207496356928</c:v>
                </c:pt>
                <c:pt idx="54">
                  <c:v>25.415444109595999</c:v>
                </c:pt>
                <c:pt idx="55">
                  <c:v>20.652260793938002</c:v>
                </c:pt>
                <c:pt idx="56">
                  <c:v>7.2575663200347602</c:v>
                </c:pt>
                <c:pt idx="57">
                  <c:v>25.112791346547599</c:v>
                </c:pt>
                <c:pt idx="58">
                  <c:v>31.652260793938002</c:v>
                </c:pt>
                <c:pt idx="59">
                  <c:v>42.415444109596002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'A2.C20'!$B$6:$B$65</c:f>
              <c:numCache>
                <c:formatCode>General</c:formatCode>
                <c:ptCount val="60"/>
                <c:pt idx="0">
                  <c:v>54</c:v>
                </c:pt>
                <c:pt idx="1">
                  <c:v>46</c:v>
                </c:pt>
                <c:pt idx="2">
                  <c:v>30</c:v>
                </c:pt>
                <c:pt idx="3">
                  <c:v>26</c:v>
                </c:pt>
                <c:pt idx="4">
                  <c:v>23</c:v>
                </c:pt>
                <c:pt idx="5">
                  <c:v>31</c:v>
                </c:pt>
                <c:pt idx="6">
                  <c:v>56</c:v>
                </c:pt>
                <c:pt idx="7">
                  <c:v>50</c:v>
                </c:pt>
                <c:pt idx="8">
                  <c:v>33</c:v>
                </c:pt>
                <c:pt idx="9">
                  <c:v>58</c:v>
                </c:pt>
                <c:pt idx="10">
                  <c:v>62</c:v>
                </c:pt>
                <c:pt idx="11">
                  <c:v>46</c:v>
                </c:pt>
                <c:pt idx="12">
                  <c:v>55</c:v>
                </c:pt>
                <c:pt idx="13">
                  <c:v>66</c:v>
                </c:pt>
                <c:pt idx="14">
                  <c:v>32</c:v>
                </c:pt>
                <c:pt idx="15">
                  <c:v>29</c:v>
                </c:pt>
                <c:pt idx="16">
                  <c:v>26</c:v>
                </c:pt>
                <c:pt idx="17">
                  <c:v>32</c:v>
                </c:pt>
                <c:pt idx="18">
                  <c:v>34</c:v>
                </c:pt>
                <c:pt idx="19">
                  <c:v>51</c:v>
                </c:pt>
                <c:pt idx="20">
                  <c:v>34</c:v>
                </c:pt>
                <c:pt idx="21">
                  <c:v>56</c:v>
                </c:pt>
                <c:pt idx="22">
                  <c:v>69</c:v>
                </c:pt>
                <c:pt idx="23">
                  <c:v>55</c:v>
                </c:pt>
                <c:pt idx="24">
                  <c:v>85</c:v>
                </c:pt>
                <c:pt idx="25">
                  <c:v>45</c:v>
                </c:pt>
                <c:pt idx="26">
                  <c:v>52</c:v>
                </c:pt>
                <c:pt idx="27">
                  <c:v>27</c:v>
                </c:pt>
                <c:pt idx="28">
                  <c:v>40</c:v>
                </c:pt>
                <c:pt idx="29">
                  <c:v>37</c:v>
                </c:pt>
                <c:pt idx="30">
                  <c:v>44</c:v>
                </c:pt>
                <c:pt idx="31">
                  <c:v>36</c:v>
                </c:pt>
                <c:pt idx="32">
                  <c:v>28</c:v>
                </c:pt>
                <c:pt idx="33">
                  <c:v>41</c:v>
                </c:pt>
                <c:pt idx="34">
                  <c:v>47</c:v>
                </c:pt>
                <c:pt idx="35">
                  <c:v>61</c:v>
                </c:pt>
                <c:pt idx="36">
                  <c:v>62</c:v>
                </c:pt>
                <c:pt idx="37">
                  <c:v>72</c:v>
                </c:pt>
                <c:pt idx="38">
                  <c:v>45</c:v>
                </c:pt>
                <c:pt idx="39">
                  <c:v>28</c:v>
                </c:pt>
                <c:pt idx="40">
                  <c:v>23</c:v>
                </c:pt>
                <c:pt idx="41">
                  <c:v>34</c:v>
                </c:pt>
                <c:pt idx="42">
                  <c:v>51</c:v>
                </c:pt>
                <c:pt idx="43">
                  <c:v>49</c:v>
                </c:pt>
                <c:pt idx="44">
                  <c:v>31</c:v>
                </c:pt>
                <c:pt idx="45">
                  <c:v>53</c:v>
                </c:pt>
                <c:pt idx="46">
                  <c:v>60</c:v>
                </c:pt>
                <c:pt idx="47">
                  <c:v>68</c:v>
                </c:pt>
                <c:pt idx="48">
                  <c:v>51</c:v>
                </c:pt>
                <c:pt idx="49">
                  <c:v>61</c:v>
                </c:pt>
                <c:pt idx="50">
                  <c:v>37</c:v>
                </c:pt>
                <c:pt idx="51">
                  <c:v>14</c:v>
                </c:pt>
                <c:pt idx="52">
                  <c:v>28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40</c:v>
                </c:pt>
                <c:pt idx="58">
                  <c:v>45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1-4947-BFE3-C9B056AD17F7}"/>
            </c:ext>
          </c:extLst>
        </c:ser>
        <c:ser>
          <c:idx val="1"/>
          <c:order val="2"/>
          <c:tx>
            <c:strRef>
              <c:f>'A2.C20'!$C$5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'A2.C20'!$C$6:$C$65</c:f>
              <c:numCache>
                <c:formatCode>#,##0</c:formatCode>
                <c:ptCount val="60"/>
                <c:pt idx="50">
                  <c:v>48.223713868267801</c:v>
                </c:pt>
                <c:pt idx="51">
                  <c:v>27.539469447390299</c:v>
                </c:pt>
                <c:pt idx="52">
                  <c:v>30.8290193943646</c:v>
                </c:pt>
                <c:pt idx="53">
                  <c:v>35.381591657828999</c:v>
                </c:pt>
                <c:pt idx="54">
                  <c:v>47.776286131732199</c:v>
                </c:pt>
                <c:pt idx="55">
                  <c:v>43.013102816074202</c:v>
                </c:pt>
                <c:pt idx="56">
                  <c:v>29.618408342171001</c:v>
                </c:pt>
                <c:pt idx="57">
                  <c:v>47.473633368683799</c:v>
                </c:pt>
                <c:pt idx="58">
                  <c:v>54.013102816074202</c:v>
                </c:pt>
                <c:pt idx="59">
                  <c:v>64.776286131732206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'A2.C21'!$E$6:$E$65</c:f>
              <c:numCache>
                <c:formatCode>#,##0</c:formatCode>
                <c:ptCount val="60"/>
                <c:pt idx="50">
                  <c:v>68.462183713264295</c:v>
                </c:pt>
                <c:pt idx="51">
                  <c:v>54.234523701440999</c:v>
                </c:pt>
                <c:pt idx="52">
                  <c:v>62.741569044821603</c:v>
                </c:pt>
                <c:pt idx="53">
                  <c:v>60.889135246736501</c:v>
                </c:pt>
                <c:pt idx="54">
                  <c:v>71.601649017216005</c:v>
                </c:pt>
                <c:pt idx="55">
                  <c:v>58.060899562376498</c:v>
                </c:pt>
                <c:pt idx="56">
                  <c:v>61.427074229219201</c:v>
                </c:pt>
                <c:pt idx="57">
                  <c:v>81.415482225618803</c:v>
                </c:pt>
                <c:pt idx="58">
                  <c:v>87.380441881843495</c:v>
                </c:pt>
                <c:pt idx="59">
                  <c:v>99.247871319454205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01-B768-E5918AA908A8}"/>
            </c:ext>
          </c:extLst>
        </c:ser>
        <c:ser>
          <c:idx val="2"/>
          <c:order val="4"/>
          <c:tx>
            <c:strRef>
              <c:f>'A2.C21'!$D$5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'A2.C21'!$D$6:$D$65</c:f>
              <c:numCache>
                <c:formatCode>#,##0</c:formatCode>
                <c:ptCount val="60"/>
                <c:pt idx="50">
                  <c:v>19.4922591858072</c:v>
                </c:pt>
                <c:pt idx="51">
                  <c:v>3.2527991102177598</c:v>
                </c:pt>
                <c:pt idx="52">
                  <c:v>11.5947457978997</c:v>
                </c:pt>
                <c:pt idx="53">
                  <c:v>9.7284922787580292</c:v>
                </c:pt>
                <c:pt idx="54">
                  <c:v>20.439847400985101</c:v>
                </c:pt>
                <c:pt idx="55">
                  <c:v>6.8990007918085299</c:v>
                </c:pt>
                <c:pt idx="56">
                  <c:v>10.265167312027501</c:v>
                </c:pt>
                <c:pt idx="57">
                  <c:v>30.253574625312499</c:v>
                </c:pt>
                <c:pt idx="58">
                  <c:v>36.218534224256402</c:v>
                </c:pt>
                <c:pt idx="59">
                  <c:v>48.0859636570639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'A2.C21'!$B$6:$B$65</c:f>
              <c:numCache>
                <c:formatCode>General</c:formatCode>
                <c:ptCount val="60"/>
                <c:pt idx="0">
                  <c:v>44</c:v>
                </c:pt>
                <c:pt idx="1">
                  <c:v>63</c:v>
                </c:pt>
                <c:pt idx="2">
                  <c:v>26</c:v>
                </c:pt>
                <c:pt idx="3">
                  <c:v>24</c:v>
                </c:pt>
                <c:pt idx="4">
                  <c:v>43</c:v>
                </c:pt>
                <c:pt idx="5">
                  <c:v>39</c:v>
                </c:pt>
                <c:pt idx="6">
                  <c:v>57</c:v>
                </c:pt>
                <c:pt idx="7">
                  <c:v>37</c:v>
                </c:pt>
                <c:pt idx="8">
                  <c:v>47</c:v>
                </c:pt>
                <c:pt idx="9">
                  <c:v>43</c:v>
                </c:pt>
                <c:pt idx="10">
                  <c:v>55</c:v>
                </c:pt>
                <c:pt idx="11">
                  <c:v>58</c:v>
                </c:pt>
                <c:pt idx="12">
                  <c:v>56</c:v>
                </c:pt>
                <c:pt idx="13">
                  <c:v>52</c:v>
                </c:pt>
                <c:pt idx="14">
                  <c:v>45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45</c:v>
                </c:pt>
                <c:pt idx="19">
                  <c:v>32</c:v>
                </c:pt>
                <c:pt idx="20">
                  <c:v>23</c:v>
                </c:pt>
                <c:pt idx="21">
                  <c:v>44</c:v>
                </c:pt>
                <c:pt idx="22">
                  <c:v>76</c:v>
                </c:pt>
                <c:pt idx="23">
                  <c:v>66</c:v>
                </c:pt>
                <c:pt idx="24">
                  <c:v>58</c:v>
                </c:pt>
                <c:pt idx="25">
                  <c:v>41</c:v>
                </c:pt>
                <c:pt idx="26">
                  <c:v>61</c:v>
                </c:pt>
                <c:pt idx="27">
                  <c:v>25</c:v>
                </c:pt>
                <c:pt idx="28">
                  <c:v>26</c:v>
                </c:pt>
                <c:pt idx="29">
                  <c:v>37</c:v>
                </c:pt>
                <c:pt idx="30">
                  <c:v>51</c:v>
                </c:pt>
                <c:pt idx="31">
                  <c:v>30</c:v>
                </c:pt>
                <c:pt idx="32">
                  <c:v>34</c:v>
                </c:pt>
                <c:pt idx="33">
                  <c:v>62</c:v>
                </c:pt>
                <c:pt idx="34">
                  <c:v>47</c:v>
                </c:pt>
                <c:pt idx="35">
                  <c:v>86</c:v>
                </c:pt>
                <c:pt idx="36">
                  <c:v>53</c:v>
                </c:pt>
                <c:pt idx="37">
                  <c:v>66</c:v>
                </c:pt>
                <c:pt idx="38">
                  <c:v>44</c:v>
                </c:pt>
                <c:pt idx="39">
                  <c:v>28</c:v>
                </c:pt>
                <c:pt idx="40">
                  <c:v>45</c:v>
                </c:pt>
                <c:pt idx="41">
                  <c:v>34</c:v>
                </c:pt>
                <c:pt idx="42">
                  <c:v>43</c:v>
                </c:pt>
                <c:pt idx="43">
                  <c:v>34</c:v>
                </c:pt>
                <c:pt idx="44">
                  <c:v>37</c:v>
                </c:pt>
                <c:pt idx="45">
                  <c:v>52</c:v>
                </c:pt>
                <c:pt idx="46">
                  <c:v>71</c:v>
                </c:pt>
                <c:pt idx="47">
                  <c:v>66</c:v>
                </c:pt>
                <c:pt idx="48">
                  <c:v>54</c:v>
                </c:pt>
                <c:pt idx="49">
                  <c:v>79</c:v>
                </c:pt>
                <c:pt idx="50">
                  <c:v>41</c:v>
                </c:pt>
                <c:pt idx="51">
                  <c:v>33</c:v>
                </c:pt>
                <c:pt idx="52">
                  <c:v>32</c:v>
                </c:pt>
                <c:pt idx="53">
                  <c:v>26</c:v>
                </c:pt>
                <c:pt idx="54">
                  <c:v>37</c:v>
                </c:pt>
                <c:pt idx="55">
                  <c:v>29</c:v>
                </c:pt>
                <c:pt idx="56">
                  <c:v>39</c:v>
                </c:pt>
                <c:pt idx="57">
                  <c:v>53</c:v>
                </c:pt>
                <c:pt idx="58">
                  <c:v>58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E-4C01-B768-E5918AA908A8}"/>
            </c:ext>
          </c:extLst>
        </c:ser>
        <c:ser>
          <c:idx val="1"/>
          <c:order val="2"/>
          <c:tx>
            <c:strRef>
              <c:f>'A2.C21'!$C$5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'A2.C21'!$C$6:$C$65</c:f>
              <c:numCache>
                <c:formatCode>#,##0</c:formatCode>
                <c:ptCount val="60"/>
                <c:pt idx="50">
                  <c:v>43.977221449535797</c:v>
                </c:pt>
                <c:pt idx="51">
                  <c:v>28.7436614058294</c:v>
                </c:pt>
                <c:pt idx="52">
                  <c:v>37.168157421360704</c:v>
                </c:pt>
                <c:pt idx="53">
                  <c:v>35.308813762747199</c:v>
                </c:pt>
                <c:pt idx="54">
                  <c:v>46.020748209100503</c:v>
                </c:pt>
                <c:pt idx="55">
                  <c:v>32.479950177092498</c:v>
                </c:pt>
                <c:pt idx="56">
                  <c:v>35.846120770623401</c:v>
                </c:pt>
                <c:pt idx="57">
                  <c:v>55.834528425465699</c:v>
                </c:pt>
                <c:pt idx="58">
                  <c:v>61.799488053049899</c:v>
                </c:pt>
                <c:pt idx="59">
                  <c:v>73.666917488259102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'A3'!$E$5:$E$64</c:f>
              <c:numCache>
                <c:formatCode>#,##0</c:formatCode>
                <c:ptCount val="60"/>
                <c:pt idx="50">
                  <c:v>1789.89459525654</c:v>
                </c:pt>
                <c:pt idx="51">
                  <c:v>3243.0964092670101</c:v>
                </c:pt>
                <c:pt idx="52">
                  <c:v>3585.84787717364</c:v>
                </c:pt>
                <c:pt idx="53">
                  <c:v>3637.2318293803501</c:v>
                </c:pt>
                <c:pt idx="54">
                  <c:v>4088.0063191244099</c:v>
                </c:pt>
                <c:pt idx="55">
                  <c:v>2836.37498576811</c:v>
                </c:pt>
                <c:pt idx="56">
                  <c:v>2237.3660462633902</c:v>
                </c:pt>
                <c:pt idx="57">
                  <c:v>2195.5272470319201</c:v>
                </c:pt>
                <c:pt idx="58">
                  <c:v>1969.6332353590501</c:v>
                </c:pt>
                <c:pt idx="59">
                  <c:v>1991.73532039254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F-4C98-9A86-42D8B732958A}"/>
            </c:ext>
          </c:extLst>
        </c:ser>
        <c:ser>
          <c:idx val="2"/>
          <c:order val="4"/>
          <c:tx>
            <c:strRef>
              <c:f>'A3'!$D$4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'A3'!$D$5:$D$64</c:f>
              <c:numCache>
                <c:formatCode>#,##0</c:formatCode>
                <c:ptCount val="60"/>
                <c:pt idx="50">
                  <c:v>-316.983058999224</c:v>
                </c:pt>
                <c:pt idx="51">
                  <c:v>1018.26707906012</c:v>
                </c:pt>
                <c:pt idx="52">
                  <c:v>1347.8409328309999</c:v>
                </c:pt>
                <c:pt idx="53">
                  <c:v>1397.71308549995</c:v>
                </c:pt>
                <c:pt idx="54">
                  <c:v>1848.3136289082199</c:v>
                </c:pt>
                <c:pt idx="55">
                  <c:v>596.66227477014297</c:v>
                </c:pt>
                <c:pt idx="56">
                  <c:v>-2.3489691640495498</c:v>
                </c:pt>
                <c:pt idx="57">
                  <c:v>-44.188033640836501</c:v>
                </c:pt>
                <c:pt idx="58">
                  <c:v>-270.08207584409303</c:v>
                </c:pt>
                <c:pt idx="59">
                  <c:v>-247.979994324725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'A3'!$B$5:$B$64</c:f>
              <c:numCache>
                <c:formatCode>General</c:formatCode>
                <c:ptCount val="60"/>
                <c:pt idx="0">
                  <c:v>888</c:v>
                </c:pt>
                <c:pt idx="1">
                  <c:v>696</c:v>
                </c:pt>
                <c:pt idx="2">
                  <c:v>1073</c:v>
                </c:pt>
                <c:pt idx="3">
                  <c:v>1396</c:v>
                </c:pt>
                <c:pt idx="4">
                  <c:v>2371</c:v>
                </c:pt>
                <c:pt idx="5">
                  <c:v>2319</c:v>
                </c:pt>
                <c:pt idx="6">
                  <c:v>1848</c:v>
                </c:pt>
                <c:pt idx="7">
                  <c:v>1562</c:v>
                </c:pt>
                <c:pt idx="8">
                  <c:v>1699</c:v>
                </c:pt>
                <c:pt idx="9">
                  <c:v>1515</c:v>
                </c:pt>
                <c:pt idx="10">
                  <c:v>837</c:v>
                </c:pt>
                <c:pt idx="11">
                  <c:v>1181</c:v>
                </c:pt>
                <c:pt idx="12">
                  <c:v>1084</c:v>
                </c:pt>
                <c:pt idx="13">
                  <c:v>779</c:v>
                </c:pt>
                <c:pt idx="14">
                  <c:v>1404</c:v>
                </c:pt>
                <c:pt idx="15">
                  <c:v>1868</c:v>
                </c:pt>
                <c:pt idx="16">
                  <c:v>2884</c:v>
                </c:pt>
                <c:pt idx="17">
                  <c:v>1633</c:v>
                </c:pt>
                <c:pt idx="18">
                  <c:v>2186</c:v>
                </c:pt>
                <c:pt idx="19">
                  <c:v>1471</c:v>
                </c:pt>
                <c:pt idx="20">
                  <c:v>1010</c:v>
                </c:pt>
                <c:pt idx="21">
                  <c:v>1025</c:v>
                </c:pt>
                <c:pt idx="22">
                  <c:v>874</c:v>
                </c:pt>
                <c:pt idx="23">
                  <c:v>950</c:v>
                </c:pt>
                <c:pt idx="24">
                  <c:v>922</c:v>
                </c:pt>
                <c:pt idx="25">
                  <c:v>681</c:v>
                </c:pt>
                <c:pt idx="26">
                  <c:v>764</c:v>
                </c:pt>
                <c:pt idx="27">
                  <c:v>1654</c:v>
                </c:pt>
                <c:pt idx="28">
                  <c:v>2838</c:v>
                </c:pt>
                <c:pt idx="29">
                  <c:v>3094</c:v>
                </c:pt>
                <c:pt idx="30">
                  <c:v>4085</c:v>
                </c:pt>
                <c:pt idx="31">
                  <c:v>1980</c:v>
                </c:pt>
                <c:pt idx="32">
                  <c:v>1211</c:v>
                </c:pt>
                <c:pt idx="33">
                  <c:v>1221</c:v>
                </c:pt>
                <c:pt idx="34">
                  <c:v>979</c:v>
                </c:pt>
                <c:pt idx="35">
                  <c:v>892</c:v>
                </c:pt>
                <c:pt idx="36">
                  <c:v>882</c:v>
                </c:pt>
                <c:pt idx="37">
                  <c:v>668</c:v>
                </c:pt>
                <c:pt idx="38">
                  <c:v>764</c:v>
                </c:pt>
                <c:pt idx="39">
                  <c:v>2741</c:v>
                </c:pt>
                <c:pt idx="40">
                  <c:v>2015</c:v>
                </c:pt>
                <c:pt idx="41">
                  <c:v>1807</c:v>
                </c:pt>
                <c:pt idx="42">
                  <c:v>1588</c:v>
                </c:pt>
                <c:pt idx="43">
                  <c:v>1391</c:v>
                </c:pt>
                <c:pt idx="44">
                  <c:v>1002</c:v>
                </c:pt>
                <c:pt idx="45">
                  <c:v>896</c:v>
                </c:pt>
                <c:pt idx="46">
                  <c:v>690</c:v>
                </c:pt>
                <c:pt idx="47">
                  <c:v>847</c:v>
                </c:pt>
                <c:pt idx="48">
                  <c:v>867</c:v>
                </c:pt>
                <c:pt idx="49">
                  <c:v>594</c:v>
                </c:pt>
                <c:pt idx="50">
                  <c:v>1026</c:v>
                </c:pt>
                <c:pt idx="51">
                  <c:v>2058</c:v>
                </c:pt>
                <c:pt idx="52">
                  <c:v>1783</c:v>
                </c:pt>
                <c:pt idx="53">
                  <c:v>2084</c:v>
                </c:pt>
                <c:pt idx="54">
                  <c:v>1122</c:v>
                </c:pt>
                <c:pt idx="55">
                  <c:v>1790</c:v>
                </c:pt>
                <c:pt idx="56">
                  <c:v>1088</c:v>
                </c:pt>
                <c:pt idx="57">
                  <c:v>809</c:v>
                </c:pt>
                <c:pt idx="58">
                  <c:v>732</c:v>
                </c:pt>
                <c:pt idx="59">
                  <c:v>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F-4C98-9A86-42D8B732958A}"/>
            </c:ext>
          </c:extLst>
        </c:ser>
        <c:ser>
          <c:idx val="1"/>
          <c:order val="2"/>
          <c:tx>
            <c:strRef>
              <c:f>'A3'!$C$4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'A3'!$C$5:$C$64</c:f>
              <c:numCache>
                <c:formatCode>#,##0</c:formatCode>
                <c:ptCount val="60"/>
                <c:pt idx="50">
                  <c:v>736.455768128655</c:v>
                </c:pt>
                <c:pt idx="51">
                  <c:v>2130.6817441635699</c:v>
                </c:pt>
                <c:pt idx="52">
                  <c:v>2466.8444050023199</c:v>
                </c:pt>
                <c:pt idx="53">
                  <c:v>2517.4724574401498</c:v>
                </c:pt>
                <c:pt idx="54">
                  <c:v>2968.1599740163201</c:v>
                </c:pt>
                <c:pt idx="55">
                  <c:v>1716.51863026913</c:v>
                </c:pt>
                <c:pt idx="56">
                  <c:v>1117.50853854967</c:v>
                </c:pt>
                <c:pt idx="57">
                  <c:v>1075.6696066955401</c:v>
                </c:pt>
                <c:pt idx="58">
                  <c:v>849.775579757478</c:v>
                </c:pt>
                <c:pt idx="59">
                  <c:v>871.87766303390595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4085</c:v>
                </c:pt>
                <c:pt idx="2" formatCode="General">
                  <c:v>1026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'A3.A1'!$E$6:$E$65</c:f>
              <c:numCache>
                <c:formatCode>#,##0</c:formatCode>
                <c:ptCount val="60"/>
                <c:pt idx="50">
                  <c:v>384.89305411653203</c:v>
                </c:pt>
                <c:pt idx="51">
                  <c:v>708.43364233274701</c:v>
                </c:pt>
                <c:pt idx="52">
                  <c:v>725.74126531260799</c:v>
                </c:pt>
                <c:pt idx="53">
                  <c:v>692.01578147973703</c:v>
                </c:pt>
                <c:pt idx="54">
                  <c:v>728.29575636434299</c:v>
                </c:pt>
                <c:pt idx="55">
                  <c:v>603.49761779582502</c:v>
                </c:pt>
                <c:pt idx="56">
                  <c:v>501.45422143297799</c:v>
                </c:pt>
                <c:pt idx="57">
                  <c:v>525.33593217209898</c:v>
                </c:pt>
                <c:pt idx="58">
                  <c:v>449.06463656006099</c:v>
                </c:pt>
                <c:pt idx="59">
                  <c:v>496.81776848818703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9-4268-AB10-222EC5A1C719}"/>
            </c:ext>
          </c:extLst>
        </c:ser>
        <c:ser>
          <c:idx val="2"/>
          <c:order val="4"/>
          <c:tx>
            <c:strRef>
              <c:f>'A3.A1'!$D$5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'A3.A1'!$D$6:$D$65</c:f>
              <c:numCache>
                <c:formatCode>#,##0</c:formatCode>
                <c:ptCount val="60"/>
                <c:pt idx="50">
                  <c:v>76.146482726374501</c:v>
                </c:pt>
                <c:pt idx="51">
                  <c:v>373.59463364734597</c:v>
                </c:pt>
                <c:pt idx="52">
                  <c:v>390.90225662720701</c:v>
                </c:pt>
                <c:pt idx="53">
                  <c:v>357.17677279433599</c:v>
                </c:pt>
                <c:pt idx="54">
                  <c:v>393.45674767894201</c:v>
                </c:pt>
                <c:pt idx="55">
                  <c:v>268.65860911042398</c:v>
                </c:pt>
                <c:pt idx="56">
                  <c:v>166.615212747577</c:v>
                </c:pt>
                <c:pt idx="57">
                  <c:v>190.496923486697</c:v>
                </c:pt>
                <c:pt idx="58">
                  <c:v>114.22562787466001</c:v>
                </c:pt>
                <c:pt idx="59">
                  <c:v>161.97875980278599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'A3.A1'!$B$6:$B$65</c:f>
              <c:numCache>
                <c:formatCode>General</c:formatCode>
                <c:ptCount val="60"/>
                <c:pt idx="0">
                  <c:v>285</c:v>
                </c:pt>
                <c:pt idx="1">
                  <c:v>267</c:v>
                </c:pt>
                <c:pt idx="2">
                  <c:v>345</c:v>
                </c:pt>
                <c:pt idx="3">
                  <c:v>408</c:v>
                </c:pt>
                <c:pt idx="4">
                  <c:v>549</c:v>
                </c:pt>
                <c:pt idx="5">
                  <c:v>544</c:v>
                </c:pt>
                <c:pt idx="6">
                  <c:v>479</c:v>
                </c:pt>
                <c:pt idx="7">
                  <c:v>473</c:v>
                </c:pt>
                <c:pt idx="8">
                  <c:v>547</c:v>
                </c:pt>
                <c:pt idx="9">
                  <c:v>438</c:v>
                </c:pt>
                <c:pt idx="10">
                  <c:v>268</c:v>
                </c:pt>
                <c:pt idx="11">
                  <c:v>413</c:v>
                </c:pt>
                <c:pt idx="12">
                  <c:v>363</c:v>
                </c:pt>
                <c:pt idx="13">
                  <c:v>265</c:v>
                </c:pt>
                <c:pt idx="14">
                  <c:v>392</c:v>
                </c:pt>
                <c:pt idx="15">
                  <c:v>512</c:v>
                </c:pt>
                <c:pt idx="16">
                  <c:v>632</c:v>
                </c:pt>
                <c:pt idx="17">
                  <c:v>456</c:v>
                </c:pt>
                <c:pt idx="18">
                  <c:v>522</c:v>
                </c:pt>
                <c:pt idx="19">
                  <c:v>412</c:v>
                </c:pt>
                <c:pt idx="20">
                  <c:v>339</c:v>
                </c:pt>
                <c:pt idx="21">
                  <c:v>335</c:v>
                </c:pt>
                <c:pt idx="22">
                  <c:v>293</c:v>
                </c:pt>
                <c:pt idx="23">
                  <c:v>318</c:v>
                </c:pt>
                <c:pt idx="24">
                  <c:v>296</c:v>
                </c:pt>
                <c:pt idx="25">
                  <c:v>187</c:v>
                </c:pt>
                <c:pt idx="26">
                  <c:v>222</c:v>
                </c:pt>
                <c:pt idx="27">
                  <c:v>445</c:v>
                </c:pt>
                <c:pt idx="28">
                  <c:v>549</c:v>
                </c:pt>
                <c:pt idx="29">
                  <c:v>629</c:v>
                </c:pt>
                <c:pt idx="30">
                  <c:v>676</c:v>
                </c:pt>
                <c:pt idx="31">
                  <c:v>499</c:v>
                </c:pt>
                <c:pt idx="32">
                  <c:v>362</c:v>
                </c:pt>
                <c:pt idx="33">
                  <c:v>398</c:v>
                </c:pt>
                <c:pt idx="34">
                  <c:v>318</c:v>
                </c:pt>
                <c:pt idx="35">
                  <c:v>328</c:v>
                </c:pt>
                <c:pt idx="36">
                  <c:v>275</c:v>
                </c:pt>
                <c:pt idx="37">
                  <c:v>208</c:v>
                </c:pt>
                <c:pt idx="38">
                  <c:v>240</c:v>
                </c:pt>
                <c:pt idx="39">
                  <c:v>651</c:v>
                </c:pt>
                <c:pt idx="40">
                  <c:v>569</c:v>
                </c:pt>
                <c:pt idx="41">
                  <c:v>405</c:v>
                </c:pt>
                <c:pt idx="42">
                  <c:v>429</c:v>
                </c:pt>
                <c:pt idx="43">
                  <c:v>364</c:v>
                </c:pt>
                <c:pt idx="44">
                  <c:v>302</c:v>
                </c:pt>
                <c:pt idx="45">
                  <c:v>312</c:v>
                </c:pt>
                <c:pt idx="46">
                  <c:v>240</c:v>
                </c:pt>
                <c:pt idx="47">
                  <c:v>331</c:v>
                </c:pt>
                <c:pt idx="48">
                  <c:v>329</c:v>
                </c:pt>
                <c:pt idx="49">
                  <c:v>210</c:v>
                </c:pt>
                <c:pt idx="50">
                  <c:v>313</c:v>
                </c:pt>
                <c:pt idx="51">
                  <c:v>528</c:v>
                </c:pt>
                <c:pt idx="52">
                  <c:v>452</c:v>
                </c:pt>
                <c:pt idx="53">
                  <c:v>459</c:v>
                </c:pt>
                <c:pt idx="54">
                  <c:v>313</c:v>
                </c:pt>
                <c:pt idx="55">
                  <c:v>387</c:v>
                </c:pt>
                <c:pt idx="56">
                  <c:v>290</c:v>
                </c:pt>
                <c:pt idx="57">
                  <c:v>235</c:v>
                </c:pt>
                <c:pt idx="58">
                  <c:v>240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9-4268-AB10-222EC5A1C719}"/>
            </c:ext>
          </c:extLst>
        </c:ser>
        <c:ser>
          <c:idx val="1"/>
          <c:order val="2"/>
          <c:tx>
            <c:strRef>
              <c:f>'A3.A1'!$C$5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'A3.A1'!$C$6:$C$65</c:f>
              <c:numCache>
                <c:formatCode>#,##0</c:formatCode>
                <c:ptCount val="60"/>
                <c:pt idx="50">
                  <c:v>230.51976842145299</c:v>
                </c:pt>
                <c:pt idx="51">
                  <c:v>541.01413799004695</c:v>
                </c:pt>
                <c:pt idx="52">
                  <c:v>558.32176096990702</c:v>
                </c:pt>
                <c:pt idx="53">
                  <c:v>524.59627713703605</c:v>
                </c:pt>
                <c:pt idx="54">
                  <c:v>560.87625202164304</c:v>
                </c:pt>
                <c:pt idx="55">
                  <c:v>436.07811345312501</c:v>
                </c:pt>
                <c:pt idx="56">
                  <c:v>334.03471709027798</c:v>
                </c:pt>
                <c:pt idx="57">
                  <c:v>357.916427829398</c:v>
                </c:pt>
                <c:pt idx="58">
                  <c:v>281.64513221736098</c:v>
                </c:pt>
                <c:pt idx="59">
                  <c:v>329.398264145486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676</c:v>
                </c:pt>
                <c:pt idx="2" formatCode="General">
                  <c:v>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'A3.A2'!$E$6:$E$65</c:f>
              <c:numCache>
                <c:formatCode>#,##0</c:formatCode>
                <c:ptCount val="60"/>
                <c:pt idx="50">
                  <c:v>51.961812110447198</c:v>
                </c:pt>
                <c:pt idx="51">
                  <c:v>34.623645816932502</c:v>
                </c:pt>
                <c:pt idx="52">
                  <c:v>23.623645816932498</c:v>
                </c:pt>
                <c:pt idx="53">
                  <c:v>24.623645816932498</c:v>
                </c:pt>
                <c:pt idx="54">
                  <c:v>23.623645816932498</c:v>
                </c:pt>
                <c:pt idx="55">
                  <c:v>18.623645816932498</c:v>
                </c:pt>
                <c:pt idx="56">
                  <c:v>18.623645816932498</c:v>
                </c:pt>
                <c:pt idx="57">
                  <c:v>22.623645816932498</c:v>
                </c:pt>
                <c:pt idx="58">
                  <c:v>21.623645816932498</c:v>
                </c:pt>
                <c:pt idx="59">
                  <c:v>21.623645816932498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F-4666-BD92-468CC728B1A5}"/>
            </c:ext>
          </c:extLst>
        </c:ser>
        <c:ser>
          <c:idx val="2"/>
          <c:order val="4"/>
          <c:tx>
            <c:strRef>
              <c:f>'A3.A2'!$D$5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'A3.A2'!$D$6:$D$65</c:f>
              <c:numCache>
                <c:formatCode>#,##0</c:formatCode>
                <c:ptCount val="60"/>
                <c:pt idx="50">
                  <c:v>14.8382238891692</c:v>
                </c:pt>
                <c:pt idx="51">
                  <c:v>-8.8780909729597806</c:v>
                </c:pt>
                <c:pt idx="52">
                  <c:v>-19.8780909729598</c:v>
                </c:pt>
                <c:pt idx="53">
                  <c:v>-18.8780909729598</c:v>
                </c:pt>
                <c:pt idx="54">
                  <c:v>-19.8780909729598</c:v>
                </c:pt>
                <c:pt idx="55">
                  <c:v>-24.8780909729598</c:v>
                </c:pt>
                <c:pt idx="56">
                  <c:v>-24.8780909729598</c:v>
                </c:pt>
                <c:pt idx="57">
                  <c:v>-20.8780909729598</c:v>
                </c:pt>
                <c:pt idx="58">
                  <c:v>-21.8780909729598</c:v>
                </c:pt>
                <c:pt idx="59">
                  <c:v>-21.8780909729598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'A3.A2'!$B$6:$B$65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21</c:v>
                </c:pt>
                <c:pt idx="3">
                  <c:v>34</c:v>
                </c:pt>
                <c:pt idx="4">
                  <c:v>63</c:v>
                </c:pt>
                <c:pt idx="5">
                  <c:v>43</c:v>
                </c:pt>
                <c:pt idx="6">
                  <c:v>28</c:v>
                </c:pt>
                <c:pt idx="7">
                  <c:v>16</c:v>
                </c:pt>
                <c:pt idx="8">
                  <c:v>32</c:v>
                </c:pt>
                <c:pt idx="9">
                  <c:v>19</c:v>
                </c:pt>
                <c:pt idx="10">
                  <c:v>4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20</c:v>
                </c:pt>
                <c:pt idx="15">
                  <c:v>39</c:v>
                </c:pt>
                <c:pt idx="16">
                  <c:v>54</c:v>
                </c:pt>
                <c:pt idx="17">
                  <c:v>27</c:v>
                </c:pt>
                <c:pt idx="18">
                  <c:v>17</c:v>
                </c:pt>
                <c:pt idx="19">
                  <c:v>10</c:v>
                </c:pt>
                <c:pt idx="20">
                  <c:v>4</c:v>
                </c:pt>
                <c:pt idx="21">
                  <c:v>9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13</c:v>
                </c:pt>
                <c:pt idx="27">
                  <c:v>16</c:v>
                </c:pt>
                <c:pt idx="28">
                  <c:v>28</c:v>
                </c:pt>
                <c:pt idx="29">
                  <c:v>10</c:v>
                </c:pt>
                <c:pt idx="30">
                  <c:v>7</c:v>
                </c:pt>
                <c:pt idx="31">
                  <c:v>7</c:v>
                </c:pt>
                <c:pt idx="32">
                  <c:v>6</c:v>
                </c:pt>
                <c:pt idx="33">
                  <c:v>1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6</c:v>
                </c:pt>
                <c:pt idx="38">
                  <c:v>38</c:v>
                </c:pt>
                <c:pt idx="39">
                  <c:v>17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19</c:v>
                </c:pt>
                <c:pt idx="49">
                  <c:v>12</c:v>
                </c:pt>
                <c:pt idx="50">
                  <c:v>10</c:v>
                </c:pt>
                <c:pt idx="51">
                  <c:v>6</c:v>
                </c:pt>
                <c:pt idx="52">
                  <c:v>11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F-4666-BD92-468CC728B1A5}"/>
            </c:ext>
          </c:extLst>
        </c:ser>
        <c:ser>
          <c:idx val="1"/>
          <c:order val="2"/>
          <c:tx>
            <c:strRef>
              <c:f>'A3.A2'!$C$5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'A3.A2'!$C$6:$C$65</c:f>
              <c:numCache>
                <c:formatCode>#,##0</c:formatCode>
                <c:ptCount val="60"/>
                <c:pt idx="50">
                  <c:v>33.400017999808199</c:v>
                </c:pt>
                <c:pt idx="51">
                  <c:v>12.872777421986401</c:v>
                </c:pt>
                <c:pt idx="52">
                  <c:v>1.87277742198638</c:v>
                </c:pt>
                <c:pt idx="53">
                  <c:v>2.8727774219863802</c:v>
                </c:pt>
                <c:pt idx="54">
                  <c:v>1.87277742198638</c:v>
                </c:pt>
                <c:pt idx="55">
                  <c:v>-3.1272225780136198</c:v>
                </c:pt>
                <c:pt idx="56">
                  <c:v>-3.1272225780136198</c:v>
                </c:pt>
                <c:pt idx="57">
                  <c:v>0.87277742198637798</c:v>
                </c:pt>
                <c:pt idx="58">
                  <c:v>-0.127222578013622</c:v>
                </c:pt>
                <c:pt idx="59">
                  <c:v>-0.127222578013622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'A3.A3'!$E$6:$E$65</c:f>
              <c:numCache>
                <c:formatCode>#,##0</c:formatCode>
                <c:ptCount val="60"/>
                <c:pt idx="50">
                  <c:v>12.756294659957</c:v>
                </c:pt>
                <c:pt idx="51">
                  <c:v>11.849807222928399</c:v>
                </c:pt>
                <c:pt idx="52">
                  <c:v>8.6771011933283404</c:v>
                </c:pt>
                <c:pt idx="53">
                  <c:v>9.1303449118426396</c:v>
                </c:pt>
                <c:pt idx="54">
                  <c:v>12.303050941442701</c:v>
                </c:pt>
                <c:pt idx="55">
                  <c:v>8.6771011933283404</c:v>
                </c:pt>
                <c:pt idx="56">
                  <c:v>9.1303449118426396</c:v>
                </c:pt>
                <c:pt idx="57">
                  <c:v>9.1303449118426396</c:v>
                </c:pt>
                <c:pt idx="58">
                  <c:v>8.2238574748140394</c:v>
                </c:pt>
                <c:pt idx="59">
                  <c:v>8.6771011933283404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B-44C2-B528-C19C089FF116}"/>
            </c:ext>
          </c:extLst>
        </c:ser>
        <c:ser>
          <c:idx val="2"/>
          <c:order val="4"/>
          <c:tx>
            <c:strRef>
              <c:f>'A3.A3'!$D$5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'A3.A3'!$D$6:$D$65</c:f>
              <c:numCache>
                <c:formatCode>#,##0</c:formatCode>
                <c:ptCount val="60"/>
                <c:pt idx="50">
                  <c:v>1.9382498293179</c:v>
                </c:pt>
                <c:pt idx="51">
                  <c:v>1.0317623922893</c:v>
                </c:pt>
                <c:pt idx="52">
                  <c:v>-2.1409436373108099</c:v>
                </c:pt>
                <c:pt idx="53">
                  <c:v>-1.6876999187965001</c:v>
                </c:pt>
                <c:pt idx="54">
                  <c:v>1.4850061108035999</c:v>
                </c:pt>
                <c:pt idx="55">
                  <c:v>-2.1409436373108099</c:v>
                </c:pt>
                <c:pt idx="56">
                  <c:v>-1.6876999187965001</c:v>
                </c:pt>
                <c:pt idx="57">
                  <c:v>-1.6876999187965001</c:v>
                </c:pt>
                <c:pt idx="58">
                  <c:v>-2.5941873558251101</c:v>
                </c:pt>
                <c:pt idx="59">
                  <c:v>-2.1409436373108099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'A3.A3'!$B$6:$B$65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7</c:v>
                </c:pt>
                <c:pt idx="17">
                  <c:v>13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11</c:v>
                </c:pt>
                <c:pt idx="28">
                  <c:v>11</c:v>
                </c:pt>
                <c:pt idx="29">
                  <c:v>8</c:v>
                </c:pt>
                <c:pt idx="30">
                  <c:v>5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11</c:v>
                </c:pt>
                <c:pt idx="39">
                  <c:v>9</c:v>
                </c:pt>
                <c:pt idx="40">
                  <c:v>2</c:v>
                </c:pt>
                <c:pt idx="41">
                  <c:v>3</c:v>
                </c:pt>
                <c:pt idx="42">
                  <c:v>10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5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B-44C2-B528-C19C089FF116}"/>
            </c:ext>
          </c:extLst>
        </c:ser>
        <c:ser>
          <c:idx val="1"/>
          <c:order val="2"/>
          <c:tx>
            <c:strRef>
              <c:f>'A3.A3'!$C$5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'A3.A3'!$C$6:$C$65</c:f>
              <c:numCache>
                <c:formatCode>#,##0</c:formatCode>
                <c:ptCount val="60"/>
                <c:pt idx="50">
                  <c:v>7.3472722446374696</c:v>
                </c:pt>
                <c:pt idx="51">
                  <c:v>6.4407848076088703</c:v>
                </c:pt>
                <c:pt idx="52">
                  <c:v>3.2680787780087699</c:v>
                </c:pt>
                <c:pt idx="53">
                  <c:v>3.72132249652307</c:v>
                </c:pt>
                <c:pt idx="54">
                  <c:v>6.8940285261231704</c:v>
                </c:pt>
                <c:pt idx="55">
                  <c:v>3.2680787780087699</c:v>
                </c:pt>
                <c:pt idx="56">
                  <c:v>3.72132249652307</c:v>
                </c:pt>
                <c:pt idx="57">
                  <c:v>3.72132249652307</c:v>
                </c:pt>
                <c:pt idx="58">
                  <c:v>2.81483505949446</c:v>
                </c:pt>
                <c:pt idx="59">
                  <c:v>3.2680787780087699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'A3.A4'!$E$6:$E$65</c:f>
              <c:numCache>
                <c:formatCode>#,##0</c:formatCode>
                <c:ptCount val="60"/>
                <c:pt idx="50">
                  <c:v>159.30227763233799</c:v>
                </c:pt>
                <c:pt idx="51">
                  <c:v>189.65193975194501</c:v>
                </c:pt>
                <c:pt idx="52">
                  <c:v>240.20869252647501</c:v>
                </c:pt>
                <c:pt idx="53">
                  <c:v>247.39565617836601</c:v>
                </c:pt>
                <c:pt idx="54">
                  <c:v>288.83459403045401</c:v>
                </c:pt>
                <c:pt idx="55">
                  <c:v>271.798593686723</c:v>
                </c:pt>
                <c:pt idx="56">
                  <c:v>241.77675765922001</c:v>
                </c:pt>
                <c:pt idx="57">
                  <c:v>243.67411285642299</c:v>
                </c:pt>
                <c:pt idx="58">
                  <c:v>254.45138818399499</c:v>
                </c:pt>
                <c:pt idx="59">
                  <c:v>248.633861168267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0-4E70-BB97-BEB719E49334}"/>
            </c:ext>
          </c:extLst>
        </c:ser>
        <c:ser>
          <c:idx val="2"/>
          <c:order val="4"/>
          <c:tx>
            <c:strRef>
              <c:f>'A3.A4'!$D$5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'A3.A4'!$D$6:$D$65</c:f>
              <c:numCache>
                <c:formatCode>#,##0</c:formatCode>
                <c:ptCount val="60"/>
                <c:pt idx="50">
                  <c:v>46.557310018597299</c:v>
                </c:pt>
                <c:pt idx="51">
                  <c:v>63.388474793121198</c:v>
                </c:pt>
                <c:pt idx="52">
                  <c:v>88.244981204454902</c:v>
                </c:pt>
                <c:pt idx="53">
                  <c:v>79.741244489850402</c:v>
                </c:pt>
                <c:pt idx="54">
                  <c:v>104.07895646906999</c:v>
                </c:pt>
                <c:pt idx="55">
                  <c:v>72.680390666661395</c:v>
                </c:pt>
                <c:pt idx="56">
                  <c:v>28.673571741952401</c:v>
                </c:pt>
                <c:pt idx="57">
                  <c:v>17.727260126264099</c:v>
                </c:pt>
                <c:pt idx="58">
                  <c:v>16.226278227279899</c:v>
                </c:pt>
                <c:pt idx="59">
                  <c:v>-1.1906894323861199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'A3.A4'!$B$6:$B$65</c:f>
              <c:numCache>
                <c:formatCode>General</c:formatCode>
                <c:ptCount val="60"/>
                <c:pt idx="0">
                  <c:v>150</c:v>
                </c:pt>
                <c:pt idx="1">
                  <c:v>113</c:v>
                </c:pt>
                <c:pt idx="2">
                  <c:v>98</c:v>
                </c:pt>
                <c:pt idx="3">
                  <c:v>107</c:v>
                </c:pt>
                <c:pt idx="4">
                  <c:v>160</c:v>
                </c:pt>
                <c:pt idx="5">
                  <c:v>156</c:v>
                </c:pt>
                <c:pt idx="6">
                  <c:v>167</c:v>
                </c:pt>
                <c:pt idx="7">
                  <c:v>138</c:v>
                </c:pt>
                <c:pt idx="8">
                  <c:v>145</c:v>
                </c:pt>
                <c:pt idx="9">
                  <c:v>124</c:v>
                </c:pt>
                <c:pt idx="10">
                  <c:v>130</c:v>
                </c:pt>
                <c:pt idx="11">
                  <c:v>148</c:v>
                </c:pt>
                <c:pt idx="12">
                  <c:v>140</c:v>
                </c:pt>
                <c:pt idx="13">
                  <c:v>109</c:v>
                </c:pt>
                <c:pt idx="14">
                  <c:v>153</c:v>
                </c:pt>
                <c:pt idx="15">
                  <c:v>118</c:v>
                </c:pt>
                <c:pt idx="16">
                  <c:v>175</c:v>
                </c:pt>
                <c:pt idx="17">
                  <c:v>142</c:v>
                </c:pt>
                <c:pt idx="18">
                  <c:v>176</c:v>
                </c:pt>
                <c:pt idx="19">
                  <c:v>187</c:v>
                </c:pt>
                <c:pt idx="20">
                  <c:v>156</c:v>
                </c:pt>
                <c:pt idx="21">
                  <c:v>144</c:v>
                </c:pt>
                <c:pt idx="22">
                  <c:v>157</c:v>
                </c:pt>
                <c:pt idx="23">
                  <c:v>149</c:v>
                </c:pt>
                <c:pt idx="24">
                  <c:v>168</c:v>
                </c:pt>
                <c:pt idx="25">
                  <c:v>154</c:v>
                </c:pt>
                <c:pt idx="26">
                  <c:v>159</c:v>
                </c:pt>
                <c:pt idx="27">
                  <c:v>203</c:v>
                </c:pt>
                <c:pt idx="28">
                  <c:v>259</c:v>
                </c:pt>
                <c:pt idx="29">
                  <c:v>239</c:v>
                </c:pt>
                <c:pt idx="30">
                  <c:v>324</c:v>
                </c:pt>
                <c:pt idx="31">
                  <c:v>232</c:v>
                </c:pt>
                <c:pt idx="32">
                  <c:v>187</c:v>
                </c:pt>
                <c:pt idx="33">
                  <c:v>180</c:v>
                </c:pt>
                <c:pt idx="34">
                  <c:v>200</c:v>
                </c:pt>
                <c:pt idx="35">
                  <c:v>179</c:v>
                </c:pt>
                <c:pt idx="36">
                  <c:v>166</c:v>
                </c:pt>
                <c:pt idx="37">
                  <c:v>139</c:v>
                </c:pt>
                <c:pt idx="38">
                  <c:v>120</c:v>
                </c:pt>
                <c:pt idx="39">
                  <c:v>166</c:v>
                </c:pt>
                <c:pt idx="40">
                  <c:v>169</c:v>
                </c:pt>
                <c:pt idx="41">
                  <c:v>210</c:v>
                </c:pt>
                <c:pt idx="42">
                  <c:v>215</c:v>
                </c:pt>
                <c:pt idx="43">
                  <c:v>225</c:v>
                </c:pt>
                <c:pt idx="44">
                  <c:v>156</c:v>
                </c:pt>
                <c:pt idx="45">
                  <c:v>173</c:v>
                </c:pt>
                <c:pt idx="46">
                  <c:v>155</c:v>
                </c:pt>
                <c:pt idx="47">
                  <c:v>128</c:v>
                </c:pt>
                <c:pt idx="48">
                  <c:v>116</c:v>
                </c:pt>
                <c:pt idx="49">
                  <c:v>111</c:v>
                </c:pt>
                <c:pt idx="50">
                  <c:v>151</c:v>
                </c:pt>
                <c:pt idx="51">
                  <c:v>169</c:v>
                </c:pt>
                <c:pt idx="52">
                  <c:v>170</c:v>
                </c:pt>
                <c:pt idx="53">
                  <c:v>203</c:v>
                </c:pt>
                <c:pt idx="54">
                  <c:v>176</c:v>
                </c:pt>
                <c:pt idx="55">
                  <c:v>251</c:v>
                </c:pt>
                <c:pt idx="56">
                  <c:v>151</c:v>
                </c:pt>
                <c:pt idx="57">
                  <c:v>163</c:v>
                </c:pt>
                <c:pt idx="58">
                  <c:v>165</c:v>
                </c:pt>
                <c:pt idx="5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E70-BB97-BEB719E49334}"/>
            </c:ext>
          </c:extLst>
        </c:ser>
        <c:ser>
          <c:idx val="1"/>
          <c:order val="2"/>
          <c:tx>
            <c:strRef>
              <c:f>'A3.A4'!$C$5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'A3.A4'!$C$6:$C$65</c:f>
              <c:numCache>
                <c:formatCode>#,##0</c:formatCode>
                <c:ptCount val="60"/>
                <c:pt idx="50">
                  <c:v>102.929793825468</c:v>
                </c:pt>
                <c:pt idx="51">
                  <c:v>126.520207272533</c:v>
                </c:pt>
                <c:pt idx="52">
                  <c:v>164.226836865465</c:v>
                </c:pt>
                <c:pt idx="53">
                  <c:v>163.56845033410801</c:v>
                </c:pt>
                <c:pt idx="54">
                  <c:v>196.45677524976199</c:v>
                </c:pt>
                <c:pt idx="55">
                  <c:v>172.23949217669201</c:v>
                </c:pt>
                <c:pt idx="56">
                  <c:v>135.22516470058599</c:v>
                </c:pt>
                <c:pt idx="57">
                  <c:v>130.70068649134299</c:v>
                </c:pt>
                <c:pt idx="58">
                  <c:v>135.338833205638</c:v>
                </c:pt>
                <c:pt idx="59">
                  <c:v>123.72158586793999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324</c:v>
                </c:pt>
                <c:pt idx="2" formatCode="General">
                  <c:v>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'A3.A5'!$E$6:$E$65</c:f>
              <c:numCache>
                <c:formatCode>#,##0</c:formatCode>
                <c:ptCount val="60"/>
                <c:pt idx="50">
                  <c:v>74.035357675479005</c:v>
                </c:pt>
                <c:pt idx="51">
                  <c:v>123.207474836375</c:v>
                </c:pt>
                <c:pt idx="52">
                  <c:v>151.09084439917299</c:v>
                </c:pt>
                <c:pt idx="53">
                  <c:v>158.15485555735299</c:v>
                </c:pt>
                <c:pt idx="54">
                  <c:v>144.24304524642301</c:v>
                </c:pt>
                <c:pt idx="55">
                  <c:v>96.015441361833297</c:v>
                </c:pt>
                <c:pt idx="56">
                  <c:v>92.183296305485896</c:v>
                </c:pt>
                <c:pt idx="57">
                  <c:v>93.351151249138496</c:v>
                </c:pt>
                <c:pt idx="58">
                  <c:v>76.587279568214996</c:v>
                </c:pt>
                <c:pt idx="59">
                  <c:v>75.779313042756698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1-44D8-BBF5-480E145937FA}"/>
            </c:ext>
          </c:extLst>
        </c:ser>
        <c:ser>
          <c:idx val="2"/>
          <c:order val="4"/>
          <c:tx>
            <c:strRef>
              <c:f>'A3.A5'!$D$5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'A3.A5'!$D$6:$D$65</c:f>
              <c:numCache>
                <c:formatCode>#,##0</c:formatCode>
                <c:ptCount val="60"/>
                <c:pt idx="50">
                  <c:v>-62.843324200937303</c:v>
                </c:pt>
                <c:pt idx="51">
                  <c:v>-13.671207040041301</c:v>
                </c:pt>
                <c:pt idx="52">
                  <c:v>14.2121625227566</c:v>
                </c:pt>
                <c:pt idx="53">
                  <c:v>21.276173680937099</c:v>
                </c:pt>
                <c:pt idx="54">
                  <c:v>7.3643633700067896</c:v>
                </c:pt>
                <c:pt idx="55">
                  <c:v>-40.863240514582998</c:v>
                </c:pt>
                <c:pt idx="56">
                  <c:v>-44.695385570930398</c:v>
                </c:pt>
                <c:pt idx="57">
                  <c:v>-43.527530627277798</c:v>
                </c:pt>
                <c:pt idx="58">
                  <c:v>-60.291402308201299</c:v>
                </c:pt>
                <c:pt idx="59">
                  <c:v>-61.099368833659597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'A3.A5'!$B$6:$B$65</c:f>
              <c:numCache>
                <c:formatCode>General</c:formatCode>
                <c:ptCount val="60"/>
                <c:pt idx="0">
                  <c:v>7</c:v>
                </c:pt>
                <c:pt idx="1">
                  <c:v>8</c:v>
                </c:pt>
                <c:pt idx="2">
                  <c:v>24</c:v>
                </c:pt>
                <c:pt idx="3">
                  <c:v>28</c:v>
                </c:pt>
                <c:pt idx="4">
                  <c:v>133</c:v>
                </c:pt>
                <c:pt idx="5">
                  <c:v>138</c:v>
                </c:pt>
                <c:pt idx="6">
                  <c:v>113</c:v>
                </c:pt>
                <c:pt idx="7">
                  <c:v>114</c:v>
                </c:pt>
                <c:pt idx="8">
                  <c:v>106</c:v>
                </c:pt>
                <c:pt idx="9">
                  <c:v>104</c:v>
                </c:pt>
                <c:pt idx="10">
                  <c:v>16</c:v>
                </c:pt>
                <c:pt idx="11">
                  <c:v>7</c:v>
                </c:pt>
                <c:pt idx="12">
                  <c:v>13</c:v>
                </c:pt>
                <c:pt idx="13">
                  <c:v>4</c:v>
                </c:pt>
                <c:pt idx="14">
                  <c:v>29</c:v>
                </c:pt>
                <c:pt idx="15">
                  <c:v>43</c:v>
                </c:pt>
                <c:pt idx="16">
                  <c:v>141</c:v>
                </c:pt>
                <c:pt idx="17">
                  <c:v>71</c:v>
                </c:pt>
                <c:pt idx="18">
                  <c:v>140</c:v>
                </c:pt>
                <c:pt idx="19">
                  <c:v>52</c:v>
                </c:pt>
                <c:pt idx="20">
                  <c:v>18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4</c:v>
                </c:pt>
                <c:pt idx="27">
                  <c:v>42</c:v>
                </c:pt>
                <c:pt idx="28">
                  <c:v>130</c:v>
                </c:pt>
                <c:pt idx="29">
                  <c:v>136</c:v>
                </c:pt>
                <c:pt idx="30">
                  <c:v>104</c:v>
                </c:pt>
                <c:pt idx="31">
                  <c:v>18</c:v>
                </c:pt>
                <c:pt idx="32">
                  <c:v>28</c:v>
                </c:pt>
                <c:pt idx="33">
                  <c:v>43</c:v>
                </c:pt>
                <c:pt idx="34">
                  <c:v>14</c:v>
                </c:pt>
                <c:pt idx="35">
                  <c:v>10</c:v>
                </c:pt>
                <c:pt idx="36">
                  <c:v>4</c:v>
                </c:pt>
                <c:pt idx="37">
                  <c:v>3</c:v>
                </c:pt>
                <c:pt idx="38">
                  <c:v>7</c:v>
                </c:pt>
                <c:pt idx="39">
                  <c:v>66</c:v>
                </c:pt>
                <c:pt idx="40">
                  <c:v>41</c:v>
                </c:pt>
                <c:pt idx="41">
                  <c:v>49</c:v>
                </c:pt>
                <c:pt idx="42">
                  <c:v>51</c:v>
                </c:pt>
                <c:pt idx="43">
                  <c:v>36</c:v>
                </c:pt>
                <c:pt idx="44">
                  <c:v>20</c:v>
                </c:pt>
                <c:pt idx="45">
                  <c:v>9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1</c:v>
                </c:pt>
                <c:pt idx="50">
                  <c:v>14</c:v>
                </c:pt>
                <c:pt idx="51">
                  <c:v>82</c:v>
                </c:pt>
                <c:pt idx="52">
                  <c:v>73</c:v>
                </c:pt>
                <c:pt idx="53">
                  <c:v>82</c:v>
                </c:pt>
                <c:pt idx="54">
                  <c:v>24</c:v>
                </c:pt>
                <c:pt idx="55">
                  <c:v>52</c:v>
                </c:pt>
                <c:pt idx="56">
                  <c:v>28</c:v>
                </c:pt>
                <c:pt idx="57">
                  <c:v>16</c:v>
                </c:pt>
                <c:pt idx="58">
                  <c:v>6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4D8-BBF5-480E145937FA}"/>
            </c:ext>
          </c:extLst>
        </c:ser>
        <c:ser>
          <c:idx val="1"/>
          <c:order val="2"/>
          <c:tx>
            <c:strRef>
              <c:f>'A3.A5'!$C$5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'A3.A5'!$C$6:$C$65</c:f>
              <c:numCache>
                <c:formatCode>#,##0</c:formatCode>
                <c:ptCount val="60"/>
                <c:pt idx="50">
                  <c:v>5.5960167372708502</c:v>
                </c:pt>
                <c:pt idx="51">
                  <c:v>54.768133898166802</c:v>
                </c:pt>
                <c:pt idx="52">
                  <c:v>82.651503460964705</c:v>
                </c:pt>
                <c:pt idx="53">
                  <c:v>89.715514619145296</c:v>
                </c:pt>
                <c:pt idx="54">
                  <c:v>75.803704308214904</c:v>
                </c:pt>
                <c:pt idx="55">
                  <c:v>27.5761004236251</c:v>
                </c:pt>
                <c:pt idx="56">
                  <c:v>23.7439553672777</c:v>
                </c:pt>
                <c:pt idx="57">
                  <c:v>24.911810310930299</c:v>
                </c:pt>
                <c:pt idx="58">
                  <c:v>8.1479386300068697</c:v>
                </c:pt>
                <c:pt idx="59">
                  <c:v>7.33997210454858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141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'A1.B1'!$E$6:$E$65</c:f>
              <c:numCache>
                <c:formatCode>#,##0</c:formatCode>
                <c:ptCount val="60"/>
                <c:pt idx="50">
                  <c:v>136.16741590814101</c:v>
                </c:pt>
                <c:pt idx="51">
                  <c:v>153.868456710581</c:v>
                </c:pt>
                <c:pt idx="52">
                  <c:v>144.73802671697501</c:v>
                </c:pt>
                <c:pt idx="53">
                  <c:v>141.21913307427701</c:v>
                </c:pt>
                <c:pt idx="54">
                  <c:v>137.90660416596501</c:v>
                </c:pt>
                <c:pt idx="55">
                  <c:v>134.12463837608999</c:v>
                </c:pt>
                <c:pt idx="56">
                  <c:v>149.71156738041299</c:v>
                </c:pt>
                <c:pt idx="57">
                  <c:v>152.90169419493401</c:v>
                </c:pt>
                <c:pt idx="58">
                  <c:v>148.19498370909901</c:v>
                </c:pt>
                <c:pt idx="59">
                  <c:v>160.05395546903799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8-47C4-B619-58CAF05D197F}"/>
            </c:ext>
          </c:extLst>
        </c:ser>
        <c:ser>
          <c:idx val="2"/>
          <c:order val="4"/>
          <c:tx>
            <c:strRef>
              <c:f>'A1.B1'!$D$5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'A1.B1'!$D$6:$D$65</c:f>
              <c:numCache>
                <c:formatCode>#,##0</c:formatCode>
                <c:ptCount val="60"/>
                <c:pt idx="50">
                  <c:v>69.682077671740899</c:v>
                </c:pt>
                <c:pt idx="51">
                  <c:v>85.762940650841898</c:v>
                </c:pt>
                <c:pt idx="52">
                  <c:v>75.815462453484301</c:v>
                </c:pt>
                <c:pt idx="53">
                  <c:v>71.880855996006801</c:v>
                </c:pt>
                <c:pt idx="54">
                  <c:v>68.355956365758601</c:v>
                </c:pt>
                <c:pt idx="55">
                  <c:v>64.465414949926</c:v>
                </c:pt>
                <c:pt idx="56">
                  <c:v>79.997077790918695</c:v>
                </c:pt>
                <c:pt idx="57">
                  <c:v>83.159655018573503</c:v>
                </c:pt>
                <c:pt idx="58">
                  <c:v>78.440380004270096</c:v>
                </c:pt>
                <c:pt idx="59">
                  <c:v>90.295971619892399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'A1.B1'!$B$6:$B$65</c:f>
              <c:numCache>
                <c:formatCode>General</c:formatCode>
                <c:ptCount val="60"/>
                <c:pt idx="0">
                  <c:v>120</c:v>
                </c:pt>
                <c:pt idx="1">
                  <c:v>103</c:v>
                </c:pt>
                <c:pt idx="2">
                  <c:v>135</c:v>
                </c:pt>
                <c:pt idx="3">
                  <c:v>114</c:v>
                </c:pt>
                <c:pt idx="4">
                  <c:v>110</c:v>
                </c:pt>
                <c:pt idx="5">
                  <c:v>118</c:v>
                </c:pt>
                <c:pt idx="6">
                  <c:v>85</c:v>
                </c:pt>
                <c:pt idx="7">
                  <c:v>102</c:v>
                </c:pt>
                <c:pt idx="8">
                  <c:v>115</c:v>
                </c:pt>
                <c:pt idx="9">
                  <c:v>135</c:v>
                </c:pt>
                <c:pt idx="10">
                  <c:v>91</c:v>
                </c:pt>
                <c:pt idx="11">
                  <c:v>124</c:v>
                </c:pt>
                <c:pt idx="12">
                  <c:v>179</c:v>
                </c:pt>
                <c:pt idx="13">
                  <c:v>110</c:v>
                </c:pt>
                <c:pt idx="14">
                  <c:v>132</c:v>
                </c:pt>
                <c:pt idx="15">
                  <c:v>136</c:v>
                </c:pt>
                <c:pt idx="16">
                  <c:v>110</c:v>
                </c:pt>
                <c:pt idx="17">
                  <c:v>106</c:v>
                </c:pt>
                <c:pt idx="18">
                  <c:v>109</c:v>
                </c:pt>
                <c:pt idx="19">
                  <c:v>87</c:v>
                </c:pt>
                <c:pt idx="20">
                  <c:v>115</c:v>
                </c:pt>
                <c:pt idx="21">
                  <c:v>139</c:v>
                </c:pt>
                <c:pt idx="22">
                  <c:v>140</c:v>
                </c:pt>
                <c:pt idx="23">
                  <c:v>153</c:v>
                </c:pt>
                <c:pt idx="24">
                  <c:v>135</c:v>
                </c:pt>
                <c:pt idx="25">
                  <c:v>102</c:v>
                </c:pt>
                <c:pt idx="26">
                  <c:v>90</c:v>
                </c:pt>
                <c:pt idx="27">
                  <c:v>109</c:v>
                </c:pt>
                <c:pt idx="28">
                  <c:v>114</c:v>
                </c:pt>
                <c:pt idx="29">
                  <c:v>92</c:v>
                </c:pt>
                <c:pt idx="30">
                  <c:v>81</c:v>
                </c:pt>
                <c:pt idx="31">
                  <c:v>97</c:v>
                </c:pt>
                <c:pt idx="32">
                  <c:v>117</c:v>
                </c:pt>
                <c:pt idx="33">
                  <c:v>117</c:v>
                </c:pt>
                <c:pt idx="34">
                  <c:v>96</c:v>
                </c:pt>
                <c:pt idx="35">
                  <c:v>123</c:v>
                </c:pt>
                <c:pt idx="36">
                  <c:v>149</c:v>
                </c:pt>
                <c:pt idx="37">
                  <c:v>116</c:v>
                </c:pt>
                <c:pt idx="38">
                  <c:v>93</c:v>
                </c:pt>
                <c:pt idx="39">
                  <c:v>115</c:v>
                </c:pt>
                <c:pt idx="40">
                  <c:v>113</c:v>
                </c:pt>
                <c:pt idx="41">
                  <c:v>94</c:v>
                </c:pt>
                <c:pt idx="42">
                  <c:v>110</c:v>
                </c:pt>
                <c:pt idx="43">
                  <c:v>80</c:v>
                </c:pt>
                <c:pt idx="44">
                  <c:v>117</c:v>
                </c:pt>
                <c:pt idx="45">
                  <c:v>108</c:v>
                </c:pt>
                <c:pt idx="46">
                  <c:v>120</c:v>
                </c:pt>
                <c:pt idx="47">
                  <c:v>130</c:v>
                </c:pt>
                <c:pt idx="48">
                  <c:v>131</c:v>
                </c:pt>
                <c:pt idx="49">
                  <c:v>121</c:v>
                </c:pt>
                <c:pt idx="50">
                  <c:v>117</c:v>
                </c:pt>
                <c:pt idx="51">
                  <c:v>101</c:v>
                </c:pt>
                <c:pt idx="52">
                  <c:v>131</c:v>
                </c:pt>
                <c:pt idx="53">
                  <c:v>91</c:v>
                </c:pt>
                <c:pt idx="54">
                  <c:v>77</c:v>
                </c:pt>
                <c:pt idx="55">
                  <c:v>96</c:v>
                </c:pt>
                <c:pt idx="56">
                  <c:v>108</c:v>
                </c:pt>
                <c:pt idx="57">
                  <c:v>109</c:v>
                </c:pt>
                <c:pt idx="58">
                  <c:v>95</c:v>
                </c:pt>
                <c:pt idx="59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8-47C4-B619-58CAF05D197F}"/>
            </c:ext>
          </c:extLst>
        </c:ser>
        <c:ser>
          <c:idx val="1"/>
          <c:order val="2"/>
          <c:tx>
            <c:strRef>
              <c:f>'A1.B1'!$C$5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'A1.B1'!$C$6:$C$65</c:f>
              <c:numCache>
                <c:formatCode>#,##0</c:formatCode>
                <c:ptCount val="60"/>
                <c:pt idx="50">
                  <c:v>102.924746789941</c:v>
                </c:pt>
                <c:pt idx="51">
                  <c:v>119.815698680712</c:v>
                </c:pt>
                <c:pt idx="52">
                  <c:v>110.27674458523001</c:v>
                </c:pt>
                <c:pt idx="53">
                  <c:v>106.54999453514201</c:v>
                </c:pt>
                <c:pt idx="54">
                  <c:v>103.131280265862</c:v>
                </c:pt>
                <c:pt idx="55">
                  <c:v>99.295026663008201</c:v>
                </c:pt>
                <c:pt idx="56">
                  <c:v>114.854322585666</c:v>
                </c:pt>
                <c:pt idx="57">
                  <c:v>118.030674606754</c:v>
                </c:pt>
                <c:pt idx="58">
                  <c:v>113.317681856685</c:v>
                </c:pt>
                <c:pt idx="59">
                  <c:v>125.174963544465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179</c:v>
                </c:pt>
                <c:pt idx="2" formatCode="General">
                  <c:v>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'A3.A6'!$E$6:$E$65</c:f>
              <c:numCache>
                <c:formatCode>#,##0</c:formatCode>
                <c:ptCount val="60"/>
                <c:pt idx="50">
                  <c:v>86.990191218827505</c:v>
                </c:pt>
                <c:pt idx="51">
                  <c:v>256.085118137775</c:v>
                </c:pt>
                <c:pt idx="52">
                  <c:v>178.6347795634</c:v>
                </c:pt>
                <c:pt idx="53">
                  <c:v>138.419916781876</c:v>
                </c:pt>
                <c:pt idx="54">
                  <c:v>126.090999112961</c:v>
                </c:pt>
                <c:pt idx="55">
                  <c:v>94.524407685044693</c:v>
                </c:pt>
                <c:pt idx="56">
                  <c:v>105.579593624222</c:v>
                </c:pt>
                <c:pt idx="57">
                  <c:v>108.37429482692001</c:v>
                </c:pt>
                <c:pt idx="58">
                  <c:v>89.533971669266194</c:v>
                </c:pt>
                <c:pt idx="59">
                  <c:v>66.784892421524901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8-4BC5-ABD1-64D88D03FB0C}"/>
            </c:ext>
          </c:extLst>
        </c:ser>
        <c:ser>
          <c:idx val="2"/>
          <c:order val="4"/>
          <c:tx>
            <c:strRef>
              <c:f>'A3.A6'!$D$5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'A3.A6'!$D$6:$D$65</c:f>
              <c:numCache>
                <c:formatCode>#,##0</c:formatCode>
                <c:ptCount val="60"/>
                <c:pt idx="50">
                  <c:v>-71.425818926334699</c:v>
                </c:pt>
                <c:pt idx="51">
                  <c:v>97.669107992612595</c:v>
                </c:pt>
                <c:pt idx="52">
                  <c:v>20.218769418237699</c:v>
                </c:pt>
                <c:pt idx="53">
                  <c:v>-19.996093363286398</c:v>
                </c:pt>
                <c:pt idx="54">
                  <c:v>-32.325011032200898</c:v>
                </c:pt>
                <c:pt idx="55">
                  <c:v>-63.891602460117603</c:v>
                </c:pt>
                <c:pt idx="56">
                  <c:v>-52.836416520939899</c:v>
                </c:pt>
                <c:pt idx="57">
                  <c:v>-50.041715318242602</c:v>
                </c:pt>
                <c:pt idx="58">
                  <c:v>-68.882038475896096</c:v>
                </c:pt>
                <c:pt idx="59">
                  <c:v>-91.631117723637303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'A3.A6'!$B$6:$B$65</c:f>
              <c:numCache>
                <c:formatCode>General</c:formatCode>
                <c:ptCount val="60"/>
                <c:pt idx="0">
                  <c:v>26</c:v>
                </c:pt>
                <c:pt idx="1">
                  <c:v>21</c:v>
                </c:pt>
                <c:pt idx="2">
                  <c:v>137</c:v>
                </c:pt>
                <c:pt idx="3">
                  <c:v>196</c:v>
                </c:pt>
                <c:pt idx="4">
                  <c:v>257</c:v>
                </c:pt>
                <c:pt idx="5">
                  <c:v>95</c:v>
                </c:pt>
                <c:pt idx="6">
                  <c:v>72</c:v>
                </c:pt>
                <c:pt idx="7">
                  <c:v>82</c:v>
                </c:pt>
                <c:pt idx="8">
                  <c:v>58</c:v>
                </c:pt>
                <c:pt idx="9">
                  <c:v>98</c:v>
                </c:pt>
                <c:pt idx="10">
                  <c:v>17</c:v>
                </c:pt>
                <c:pt idx="11">
                  <c:v>23</c:v>
                </c:pt>
                <c:pt idx="12">
                  <c:v>24</c:v>
                </c:pt>
                <c:pt idx="13">
                  <c:v>29</c:v>
                </c:pt>
                <c:pt idx="14">
                  <c:v>143</c:v>
                </c:pt>
                <c:pt idx="15">
                  <c:v>267</c:v>
                </c:pt>
                <c:pt idx="16">
                  <c:v>270</c:v>
                </c:pt>
                <c:pt idx="17">
                  <c:v>75</c:v>
                </c:pt>
                <c:pt idx="18">
                  <c:v>99</c:v>
                </c:pt>
                <c:pt idx="19">
                  <c:v>59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21</c:v>
                </c:pt>
                <c:pt idx="27">
                  <c:v>141</c:v>
                </c:pt>
                <c:pt idx="28">
                  <c:v>151</c:v>
                </c:pt>
                <c:pt idx="29">
                  <c:v>98</c:v>
                </c:pt>
                <c:pt idx="30">
                  <c:v>78</c:v>
                </c:pt>
                <c:pt idx="31">
                  <c:v>27</c:v>
                </c:pt>
                <c:pt idx="32">
                  <c:v>58</c:v>
                </c:pt>
                <c:pt idx="33">
                  <c:v>70</c:v>
                </c:pt>
                <c:pt idx="34">
                  <c:v>44</c:v>
                </c:pt>
                <c:pt idx="35">
                  <c:v>10</c:v>
                </c:pt>
                <c:pt idx="36">
                  <c:v>10</c:v>
                </c:pt>
                <c:pt idx="37">
                  <c:v>26</c:v>
                </c:pt>
                <c:pt idx="38">
                  <c:v>34</c:v>
                </c:pt>
                <c:pt idx="39">
                  <c:v>250</c:v>
                </c:pt>
                <c:pt idx="40">
                  <c:v>89</c:v>
                </c:pt>
                <c:pt idx="41">
                  <c:v>61</c:v>
                </c:pt>
                <c:pt idx="42">
                  <c:v>56</c:v>
                </c:pt>
                <c:pt idx="43">
                  <c:v>43</c:v>
                </c:pt>
                <c:pt idx="44">
                  <c:v>35</c:v>
                </c:pt>
                <c:pt idx="45">
                  <c:v>29</c:v>
                </c:pt>
                <c:pt idx="46">
                  <c:v>17</c:v>
                </c:pt>
                <c:pt idx="47">
                  <c:v>5</c:v>
                </c:pt>
                <c:pt idx="48">
                  <c:v>10</c:v>
                </c:pt>
                <c:pt idx="49">
                  <c:v>8</c:v>
                </c:pt>
                <c:pt idx="50">
                  <c:v>89</c:v>
                </c:pt>
                <c:pt idx="51">
                  <c:v>242</c:v>
                </c:pt>
                <c:pt idx="52">
                  <c:v>172</c:v>
                </c:pt>
                <c:pt idx="53">
                  <c:v>69</c:v>
                </c:pt>
                <c:pt idx="54">
                  <c:v>44</c:v>
                </c:pt>
                <c:pt idx="55">
                  <c:v>54</c:v>
                </c:pt>
                <c:pt idx="56">
                  <c:v>67</c:v>
                </c:pt>
                <c:pt idx="57">
                  <c:v>29</c:v>
                </c:pt>
                <c:pt idx="58">
                  <c:v>18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8-4BC5-ABD1-64D88D03FB0C}"/>
            </c:ext>
          </c:extLst>
        </c:ser>
        <c:ser>
          <c:idx val="1"/>
          <c:order val="2"/>
          <c:tx>
            <c:strRef>
              <c:f>'A3.A6'!$C$5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'A3.A6'!$C$6:$C$65</c:f>
              <c:numCache>
                <c:formatCode>#,##0</c:formatCode>
                <c:ptCount val="60"/>
                <c:pt idx="50">
                  <c:v>7.7821861462464197</c:v>
                </c:pt>
                <c:pt idx="51">
                  <c:v>176.87711306519401</c:v>
                </c:pt>
                <c:pt idx="52">
                  <c:v>99.426774490818801</c:v>
                </c:pt>
                <c:pt idx="53">
                  <c:v>59.211911709294696</c:v>
                </c:pt>
                <c:pt idx="54">
                  <c:v>46.882994040380197</c:v>
                </c:pt>
                <c:pt idx="55">
                  <c:v>15.3164026124635</c:v>
                </c:pt>
                <c:pt idx="56">
                  <c:v>26.371588551641199</c:v>
                </c:pt>
                <c:pt idx="57">
                  <c:v>29.1662897543385</c:v>
                </c:pt>
                <c:pt idx="58">
                  <c:v>10.325966596684999</c:v>
                </c:pt>
                <c:pt idx="59">
                  <c:v>-12.423112651056201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270</c:v>
                </c:pt>
                <c:pt idx="2" formatCode="General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'A3.A7'!$E$6:$E$65</c:f>
              <c:numCache>
                <c:formatCode>#,##0</c:formatCode>
                <c:ptCount val="60"/>
                <c:pt idx="50">
                  <c:v>44.194856542247003</c:v>
                </c:pt>
                <c:pt idx="51">
                  <c:v>76.177371859764193</c:v>
                </c:pt>
                <c:pt idx="52">
                  <c:v>92.578014847940096</c:v>
                </c:pt>
                <c:pt idx="53">
                  <c:v>97.099177664612</c:v>
                </c:pt>
                <c:pt idx="54">
                  <c:v>109.352785943771</c:v>
                </c:pt>
                <c:pt idx="55">
                  <c:v>56.885350867800298</c:v>
                </c:pt>
                <c:pt idx="56">
                  <c:v>48.700680988678201</c:v>
                </c:pt>
                <c:pt idx="57">
                  <c:v>45.864559166200799</c:v>
                </c:pt>
                <c:pt idx="58">
                  <c:v>41.781037035346898</c:v>
                </c:pt>
                <c:pt idx="59">
                  <c:v>49.480078785210502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74F-ABC9-4A0417D1CD77}"/>
            </c:ext>
          </c:extLst>
        </c:ser>
        <c:ser>
          <c:idx val="2"/>
          <c:order val="4"/>
          <c:tx>
            <c:strRef>
              <c:f>'A3.A7'!$D$5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'A3.A7'!$D$6:$D$65</c:f>
              <c:numCache>
                <c:formatCode>#,##0</c:formatCode>
                <c:ptCount val="60"/>
                <c:pt idx="50">
                  <c:v>-24.739045333689699</c:v>
                </c:pt>
                <c:pt idx="51">
                  <c:v>1.4769862458749401</c:v>
                </c:pt>
                <c:pt idx="52">
                  <c:v>16.917482299448601</c:v>
                </c:pt>
                <c:pt idx="53">
                  <c:v>21.272533398272799</c:v>
                </c:pt>
                <c:pt idx="54">
                  <c:v>33.497225227016301</c:v>
                </c:pt>
                <c:pt idx="55">
                  <c:v>-18.975248928841498</c:v>
                </c:pt>
                <c:pt idx="56">
                  <c:v>-27.160797097639701</c:v>
                </c:pt>
                <c:pt idx="57">
                  <c:v>-29.997072007112099</c:v>
                </c:pt>
                <c:pt idx="58">
                  <c:v>-34.080620821371497</c:v>
                </c:pt>
                <c:pt idx="59">
                  <c:v>-26.3815837224898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'A3.A7'!$B$6:$B$65</c:f>
              <c:numCache>
                <c:formatCode>#,##0</c:formatCode>
                <c:ptCount val="6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17</c:v>
                </c:pt>
                <c:pt idx="4">
                  <c:v>36</c:v>
                </c:pt>
                <c:pt idx="5">
                  <c:v>51</c:v>
                </c:pt>
                <c:pt idx="6">
                  <c:v>22</c:v>
                </c:pt>
                <c:pt idx="7">
                  <c:v>15</c:v>
                </c:pt>
                <c:pt idx="8">
                  <c:v>22</c:v>
                </c:pt>
                <c:pt idx="9">
                  <c:v>16</c:v>
                </c:pt>
                <c:pt idx="10">
                  <c:v>3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18</c:v>
                </c:pt>
                <c:pt idx="15">
                  <c:v>32</c:v>
                </c:pt>
                <c:pt idx="16">
                  <c:v>62</c:v>
                </c:pt>
                <c:pt idx="17">
                  <c:v>21</c:v>
                </c:pt>
                <c:pt idx="18">
                  <c:v>34</c:v>
                </c:pt>
                <c:pt idx="19">
                  <c:v>21</c:v>
                </c:pt>
                <c:pt idx="20">
                  <c:v>5</c:v>
                </c:pt>
                <c:pt idx="21">
                  <c:v>13</c:v>
                </c:pt>
                <c:pt idx="22">
                  <c:v>2</c:v>
                </c:pt>
                <c:pt idx="23">
                  <c:v>8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29</c:v>
                </c:pt>
                <c:pt idx="28">
                  <c:v>65</c:v>
                </c:pt>
                <c:pt idx="29">
                  <c:v>81</c:v>
                </c:pt>
                <c:pt idx="30">
                  <c:v>104</c:v>
                </c:pt>
                <c:pt idx="31">
                  <c:v>27</c:v>
                </c:pt>
                <c:pt idx="32">
                  <c:v>10</c:v>
                </c:pt>
                <c:pt idx="33">
                  <c:v>11</c:v>
                </c:pt>
                <c:pt idx="34">
                  <c:v>5</c:v>
                </c:pt>
                <c:pt idx="35">
                  <c:v>15</c:v>
                </c:pt>
                <c:pt idx="36">
                  <c:v>6</c:v>
                </c:pt>
                <c:pt idx="37">
                  <c:v>2</c:v>
                </c:pt>
                <c:pt idx="38">
                  <c:v>11</c:v>
                </c:pt>
                <c:pt idx="39">
                  <c:v>54</c:v>
                </c:pt>
                <c:pt idx="40">
                  <c:v>38</c:v>
                </c:pt>
                <c:pt idx="41">
                  <c:v>24</c:v>
                </c:pt>
                <c:pt idx="42">
                  <c:v>19</c:v>
                </c:pt>
                <c:pt idx="43">
                  <c:v>6</c:v>
                </c:pt>
                <c:pt idx="44">
                  <c:v>12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5</c:v>
                </c:pt>
                <c:pt idx="49">
                  <c:v>4</c:v>
                </c:pt>
                <c:pt idx="50">
                  <c:v>16</c:v>
                </c:pt>
                <c:pt idx="51">
                  <c:v>37</c:v>
                </c:pt>
                <c:pt idx="52">
                  <c:v>29</c:v>
                </c:pt>
                <c:pt idx="53">
                  <c:v>39</c:v>
                </c:pt>
                <c:pt idx="54">
                  <c:v>14</c:v>
                </c:pt>
                <c:pt idx="55">
                  <c:v>23</c:v>
                </c:pt>
                <c:pt idx="56">
                  <c:v>7</c:v>
                </c:pt>
                <c:pt idx="57">
                  <c:v>4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0-474F-ABC9-4A0417D1CD77}"/>
            </c:ext>
          </c:extLst>
        </c:ser>
        <c:ser>
          <c:idx val="1"/>
          <c:order val="2"/>
          <c:tx>
            <c:strRef>
              <c:f>'A3.A7'!$C$5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'A3.A7'!$C$6:$C$65</c:f>
              <c:numCache>
                <c:formatCode>#,##0</c:formatCode>
                <c:ptCount val="60"/>
                <c:pt idx="50">
                  <c:v>9.7279056042786092</c:v>
                </c:pt>
                <c:pt idx="51">
                  <c:v>38.827179052819602</c:v>
                </c:pt>
                <c:pt idx="52">
                  <c:v>54.747748573694302</c:v>
                </c:pt>
                <c:pt idx="53">
                  <c:v>59.1858555314424</c:v>
                </c:pt>
                <c:pt idx="54">
                  <c:v>71.425005585393706</c:v>
                </c:pt>
                <c:pt idx="55">
                  <c:v>18.955050969479402</c:v>
                </c:pt>
                <c:pt idx="56">
                  <c:v>10.7699419455192</c:v>
                </c:pt>
                <c:pt idx="57">
                  <c:v>7.9337435795443403</c:v>
                </c:pt>
                <c:pt idx="58">
                  <c:v>3.8502081069876701</c:v>
                </c:pt>
                <c:pt idx="59">
                  <c:v>11.549247531360299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'A3.A8'!$E$6:$E$65</c:f>
              <c:numCache>
                <c:formatCode>#,##0</c:formatCode>
                <c:ptCount val="60"/>
                <c:pt idx="50">
                  <c:v>30.560010974789201</c:v>
                </c:pt>
                <c:pt idx="51">
                  <c:v>30.560010974789201</c:v>
                </c:pt>
                <c:pt idx="52">
                  <c:v>30.560010974789201</c:v>
                </c:pt>
                <c:pt idx="53">
                  <c:v>30.560010974789201</c:v>
                </c:pt>
                <c:pt idx="54">
                  <c:v>30.560010974789201</c:v>
                </c:pt>
                <c:pt idx="55">
                  <c:v>30.560010974789201</c:v>
                </c:pt>
                <c:pt idx="56">
                  <c:v>30.560010974789201</c:v>
                </c:pt>
                <c:pt idx="57">
                  <c:v>30.560010974789201</c:v>
                </c:pt>
                <c:pt idx="58">
                  <c:v>30.560010974789201</c:v>
                </c:pt>
                <c:pt idx="59">
                  <c:v>30.560010974789201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E3E-A631-95BDDBB50800}"/>
            </c:ext>
          </c:extLst>
        </c:ser>
        <c:ser>
          <c:idx val="2"/>
          <c:order val="4"/>
          <c:tx>
            <c:strRef>
              <c:f>'A3.A8'!$D$5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'A3.A8'!$D$6:$D$65</c:f>
              <c:numCache>
                <c:formatCode>#,##0</c:formatCode>
                <c:ptCount val="60"/>
                <c:pt idx="50">
                  <c:v>-14.5600109747877</c:v>
                </c:pt>
                <c:pt idx="51">
                  <c:v>-14.5600109747877</c:v>
                </c:pt>
                <c:pt idx="52">
                  <c:v>-14.5600109747877</c:v>
                </c:pt>
                <c:pt idx="53">
                  <c:v>-14.5600109747877</c:v>
                </c:pt>
                <c:pt idx="54">
                  <c:v>-14.5600109747877</c:v>
                </c:pt>
                <c:pt idx="55">
                  <c:v>-14.5600109747877</c:v>
                </c:pt>
                <c:pt idx="56">
                  <c:v>-14.5600109747877</c:v>
                </c:pt>
                <c:pt idx="57">
                  <c:v>-14.5600109747877</c:v>
                </c:pt>
                <c:pt idx="58">
                  <c:v>-14.5600109747877</c:v>
                </c:pt>
                <c:pt idx="59">
                  <c:v>-14.5600109747877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'A3.A8'!$B$6:$B$65</c:f>
              <c:numCache>
                <c:formatCode>#,##0</c:formatCode>
                <c:ptCount val="60"/>
                <c:pt idx="0">
                  <c:v>50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32</c:v>
                </c:pt>
                <c:pt idx="11">
                  <c:v>23</c:v>
                </c:pt>
                <c:pt idx="12">
                  <c:v>1</c:v>
                </c:pt>
                <c:pt idx="13">
                  <c:v>1</c:v>
                </c:pt>
                <c:pt idx="14">
                  <c:v>13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7</c:v>
                </c:pt>
                <c:pt idx="19">
                  <c:v>10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17</c:v>
                </c:pt>
                <c:pt idx="28">
                  <c:v>2</c:v>
                </c:pt>
                <c:pt idx="29">
                  <c:v>7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9</c:v>
                </c:pt>
                <c:pt idx="34">
                  <c:v>18</c:v>
                </c:pt>
                <c:pt idx="35">
                  <c:v>5</c:v>
                </c:pt>
                <c:pt idx="36">
                  <c:v>9</c:v>
                </c:pt>
                <c:pt idx="37">
                  <c:v>50</c:v>
                </c:pt>
                <c:pt idx="38">
                  <c:v>4</c:v>
                </c:pt>
                <c:pt idx="39">
                  <c:v>5</c:v>
                </c:pt>
                <c:pt idx="40">
                  <c:v>8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32</c:v>
                </c:pt>
                <c:pt idx="48">
                  <c:v>23</c:v>
                </c:pt>
                <c:pt idx="49">
                  <c:v>1</c:v>
                </c:pt>
                <c:pt idx="50">
                  <c:v>1</c:v>
                </c:pt>
                <c:pt idx="51">
                  <c:v>13</c:v>
                </c:pt>
                <c:pt idx="52">
                  <c:v>8</c:v>
                </c:pt>
                <c:pt idx="53">
                  <c:v>2</c:v>
                </c:pt>
                <c:pt idx="54">
                  <c:v>1</c:v>
                </c:pt>
                <c:pt idx="55">
                  <c:v>7</c:v>
                </c:pt>
                <c:pt idx="56">
                  <c:v>10</c:v>
                </c:pt>
                <c:pt idx="57">
                  <c:v>1</c:v>
                </c:pt>
                <c:pt idx="58">
                  <c:v>6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1-4E3E-A631-95BDDBB50800}"/>
            </c:ext>
          </c:extLst>
        </c:ser>
        <c:ser>
          <c:idx val="1"/>
          <c:order val="2"/>
          <c:tx>
            <c:strRef>
              <c:f>'A3.A8'!$C$5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'A3.A8'!$C$6:$C$65</c:f>
              <c:numCache>
                <c:formatCode>#,##0</c:formatCode>
                <c:ptCount val="60"/>
                <c:pt idx="50">
                  <c:v>8.0000000000007407</c:v>
                </c:pt>
                <c:pt idx="51">
                  <c:v>8.0000000000007407</c:v>
                </c:pt>
                <c:pt idx="52">
                  <c:v>8.0000000000007407</c:v>
                </c:pt>
                <c:pt idx="53">
                  <c:v>8.0000000000007407</c:v>
                </c:pt>
                <c:pt idx="54">
                  <c:v>8.0000000000007407</c:v>
                </c:pt>
                <c:pt idx="55">
                  <c:v>8.0000000000007407</c:v>
                </c:pt>
                <c:pt idx="56">
                  <c:v>8.0000000000007407</c:v>
                </c:pt>
                <c:pt idx="57">
                  <c:v>8.0000000000007407</c:v>
                </c:pt>
                <c:pt idx="58">
                  <c:v>8.0000000000007407</c:v>
                </c:pt>
                <c:pt idx="59">
                  <c:v>8.0000000000007407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'A3.A9'!$E$6:$E$65</c:f>
              <c:numCache>
                <c:formatCode>#,##0</c:formatCode>
                <c:ptCount val="60"/>
                <c:pt idx="50">
                  <c:v>241.758814977322</c:v>
                </c:pt>
                <c:pt idx="51">
                  <c:v>293.37811011978101</c:v>
                </c:pt>
                <c:pt idx="52">
                  <c:v>293.37811011978101</c:v>
                </c:pt>
                <c:pt idx="53">
                  <c:v>293.37811011978101</c:v>
                </c:pt>
                <c:pt idx="54">
                  <c:v>293.37811011978101</c:v>
                </c:pt>
                <c:pt idx="55">
                  <c:v>293.37811011978101</c:v>
                </c:pt>
                <c:pt idx="56">
                  <c:v>293.37811011978101</c:v>
                </c:pt>
                <c:pt idx="57">
                  <c:v>293.37811011978101</c:v>
                </c:pt>
                <c:pt idx="58">
                  <c:v>293.37811011978101</c:v>
                </c:pt>
                <c:pt idx="59">
                  <c:v>293.37811011978101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6-4A37-972D-5E1F3C67DF95}"/>
            </c:ext>
          </c:extLst>
        </c:ser>
        <c:ser>
          <c:idx val="2"/>
          <c:order val="4"/>
          <c:tx>
            <c:strRef>
              <c:f>'A3.A9'!$D$5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'A3.A9'!$D$6:$D$65</c:f>
              <c:numCache>
                <c:formatCode>#,##0</c:formatCode>
                <c:ptCount val="60"/>
                <c:pt idx="50">
                  <c:v>-167.37524322996401</c:v>
                </c:pt>
                <c:pt idx="51">
                  <c:v>-176.99465753779299</c:v>
                </c:pt>
                <c:pt idx="52">
                  <c:v>-176.99465753779299</c:v>
                </c:pt>
                <c:pt idx="53">
                  <c:v>-176.99465753779299</c:v>
                </c:pt>
                <c:pt idx="54">
                  <c:v>-176.99465753779299</c:v>
                </c:pt>
                <c:pt idx="55">
                  <c:v>-176.99465753779299</c:v>
                </c:pt>
                <c:pt idx="56">
                  <c:v>-176.99465753779299</c:v>
                </c:pt>
                <c:pt idx="57">
                  <c:v>-176.99465753779299</c:v>
                </c:pt>
                <c:pt idx="58">
                  <c:v>-176.99465753779299</c:v>
                </c:pt>
                <c:pt idx="59">
                  <c:v>-176.99465753779299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88</c:v>
                </c:pt>
                <c:pt idx="3">
                  <c:v>73</c:v>
                </c:pt>
                <c:pt idx="4">
                  <c:v>21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23</c:v>
                </c:pt>
                <c:pt idx="9">
                  <c:v>17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90</c:v>
                </c:pt>
                <c:pt idx="14">
                  <c:v>555</c:v>
                </c:pt>
                <c:pt idx="15">
                  <c:v>291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9</c:v>
                </c:pt>
                <c:pt idx="20">
                  <c:v>131</c:v>
                </c:pt>
                <c:pt idx="21">
                  <c:v>61</c:v>
                </c:pt>
                <c:pt idx="22">
                  <c:v>78</c:v>
                </c:pt>
                <c:pt idx="23">
                  <c:v>33</c:v>
                </c:pt>
                <c:pt idx="24">
                  <c:v>2</c:v>
                </c:pt>
                <c:pt idx="25">
                  <c:v>1</c:v>
                </c:pt>
                <c:pt idx="26">
                  <c:v>10</c:v>
                </c:pt>
                <c:pt idx="27">
                  <c:v>104</c:v>
                </c:pt>
                <c:pt idx="28">
                  <c:v>19</c:v>
                </c:pt>
                <c:pt idx="29">
                  <c:v>74</c:v>
                </c:pt>
                <c:pt idx="30">
                  <c:v>10</c:v>
                </c:pt>
                <c:pt idx="31">
                  <c:v>1</c:v>
                </c:pt>
                <c:pt idx="32">
                  <c:v>1</c:v>
                </c:pt>
                <c:pt idx="33">
                  <c:v>11</c:v>
                </c:pt>
                <c:pt idx="34">
                  <c:v>88</c:v>
                </c:pt>
                <c:pt idx="35">
                  <c:v>73</c:v>
                </c:pt>
                <c:pt idx="36">
                  <c:v>21</c:v>
                </c:pt>
                <c:pt idx="37">
                  <c:v>2</c:v>
                </c:pt>
                <c:pt idx="38">
                  <c:v>1</c:v>
                </c:pt>
                <c:pt idx="39">
                  <c:v>8</c:v>
                </c:pt>
                <c:pt idx="40">
                  <c:v>23</c:v>
                </c:pt>
                <c:pt idx="41">
                  <c:v>17</c:v>
                </c:pt>
                <c:pt idx="42">
                  <c:v>2</c:v>
                </c:pt>
                <c:pt idx="43">
                  <c:v>2</c:v>
                </c:pt>
                <c:pt idx="44">
                  <c:v>16</c:v>
                </c:pt>
                <c:pt idx="45">
                  <c:v>90</c:v>
                </c:pt>
                <c:pt idx="46">
                  <c:v>555</c:v>
                </c:pt>
                <c:pt idx="47">
                  <c:v>291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9</c:v>
                </c:pt>
                <c:pt idx="52">
                  <c:v>131</c:v>
                </c:pt>
                <c:pt idx="53">
                  <c:v>61</c:v>
                </c:pt>
                <c:pt idx="54">
                  <c:v>78</c:v>
                </c:pt>
                <c:pt idx="55">
                  <c:v>33</c:v>
                </c:pt>
                <c:pt idx="56">
                  <c:v>2</c:v>
                </c:pt>
                <c:pt idx="57">
                  <c:v>1</c:v>
                </c:pt>
                <c:pt idx="58">
                  <c:v>10</c:v>
                </c:pt>
                <c:pt idx="5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6-4A37-972D-5E1F3C67DF95}"/>
            </c:ext>
          </c:extLst>
        </c:ser>
        <c:ser>
          <c:idx val="1"/>
          <c:order val="2"/>
          <c:tx>
            <c:strRef>
              <c:f>'A3.A9'!$C$5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'A3.A9'!$C$6:$C$65</c:f>
              <c:numCache>
                <c:formatCode>#,##0</c:formatCode>
                <c:ptCount val="60"/>
                <c:pt idx="50">
                  <c:v>37.191785873679102</c:v>
                </c:pt>
                <c:pt idx="51">
                  <c:v>58.191726290994197</c:v>
                </c:pt>
                <c:pt idx="52">
                  <c:v>58.191726290994197</c:v>
                </c:pt>
                <c:pt idx="53">
                  <c:v>58.191726290994197</c:v>
                </c:pt>
                <c:pt idx="54">
                  <c:v>58.191726290994197</c:v>
                </c:pt>
                <c:pt idx="55">
                  <c:v>58.191726290994197</c:v>
                </c:pt>
                <c:pt idx="56">
                  <c:v>58.191726290994197</c:v>
                </c:pt>
                <c:pt idx="57">
                  <c:v>58.191726290994197</c:v>
                </c:pt>
                <c:pt idx="58">
                  <c:v>58.191726290994197</c:v>
                </c:pt>
                <c:pt idx="59">
                  <c:v>58.191726290994197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555</c:v>
                </c:pt>
                <c:pt idx="2" formatCode="General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'A3.A10'!$E$6:$E$65</c:f>
              <c:numCache>
                <c:formatCode>#,##0</c:formatCode>
                <c:ptCount val="60"/>
                <c:pt idx="50">
                  <c:v>24.8788161606542</c:v>
                </c:pt>
                <c:pt idx="51">
                  <c:v>33.809751576641403</c:v>
                </c:pt>
                <c:pt idx="52">
                  <c:v>37.414381283204101</c:v>
                </c:pt>
                <c:pt idx="53">
                  <c:v>36.634096747098802</c:v>
                </c:pt>
                <c:pt idx="54">
                  <c:v>34.903855393665602</c:v>
                </c:pt>
                <c:pt idx="55">
                  <c:v>33.309572066869102</c:v>
                </c:pt>
                <c:pt idx="56">
                  <c:v>32.240133845976501</c:v>
                </c:pt>
                <c:pt idx="57">
                  <c:v>32.3611351624684</c:v>
                </c:pt>
                <c:pt idx="58">
                  <c:v>33.683621118829201</c:v>
                </c:pt>
                <c:pt idx="59">
                  <c:v>35.290014103326399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E-4FDB-AE1C-3593BB6E0BF8}"/>
            </c:ext>
          </c:extLst>
        </c:ser>
        <c:ser>
          <c:idx val="2"/>
          <c:order val="4"/>
          <c:tx>
            <c:strRef>
              <c:f>'A3.A10'!$D$5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'A3.A10'!$D$6:$D$65</c:f>
              <c:numCache>
                <c:formatCode>#,##0</c:formatCode>
                <c:ptCount val="60"/>
                <c:pt idx="50">
                  <c:v>-7.1564155532035896</c:v>
                </c:pt>
                <c:pt idx="51">
                  <c:v>-6.3217092475542698</c:v>
                </c:pt>
                <c:pt idx="52">
                  <c:v>-5.2796113329159402</c:v>
                </c:pt>
                <c:pt idx="53">
                  <c:v>-6.1529163610474997</c:v>
                </c:pt>
                <c:pt idx="54">
                  <c:v>-9.5691298332145305</c:v>
                </c:pt>
                <c:pt idx="55">
                  <c:v>-13.270429847696199</c:v>
                </c:pt>
                <c:pt idx="56">
                  <c:v>-15.0370990300357</c:v>
                </c:pt>
                <c:pt idx="57">
                  <c:v>-14.917290657383701</c:v>
                </c:pt>
                <c:pt idx="58">
                  <c:v>-13.907669065510801</c:v>
                </c:pt>
                <c:pt idx="59">
                  <c:v>-12.8043195713492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30</c:v>
                </c:pt>
                <c:pt idx="3">
                  <c:v>29</c:v>
                </c:pt>
                <c:pt idx="4">
                  <c:v>19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9</c:v>
                </c:pt>
                <c:pt idx="11">
                  <c:v>23</c:v>
                </c:pt>
                <c:pt idx="12">
                  <c:v>11</c:v>
                </c:pt>
                <c:pt idx="13">
                  <c:v>11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49</c:v>
                </c:pt>
                <c:pt idx="20">
                  <c:v>46</c:v>
                </c:pt>
                <c:pt idx="21">
                  <c:v>39</c:v>
                </c:pt>
                <c:pt idx="22">
                  <c:v>17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20</c:v>
                </c:pt>
                <c:pt idx="29">
                  <c:v>9</c:v>
                </c:pt>
                <c:pt idx="30">
                  <c:v>16</c:v>
                </c:pt>
                <c:pt idx="31">
                  <c:v>8</c:v>
                </c:pt>
                <c:pt idx="32">
                  <c:v>5</c:v>
                </c:pt>
                <c:pt idx="33">
                  <c:v>1</c:v>
                </c:pt>
                <c:pt idx="34">
                  <c:v>1</c:v>
                </c:pt>
                <c:pt idx="35">
                  <c:v>7</c:v>
                </c:pt>
                <c:pt idx="36">
                  <c:v>13</c:v>
                </c:pt>
                <c:pt idx="37">
                  <c:v>13</c:v>
                </c:pt>
                <c:pt idx="38">
                  <c:v>8</c:v>
                </c:pt>
                <c:pt idx="39">
                  <c:v>5</c:v>
                </c:pt>
                <c:pt idx="40">
                  <c:v>1</c:v>
                </c:pt>
                <c:pt idx="41">
                  <c:v>11</c:v>
                </c:pt>
                <c:pt idx="42">
                  <c:v>30</c:v>
                </c:pt>
                <c:pt idx="43">
                  <c:v>29</c:v>
                </c:pt>
                <c:pt idx="44">
                  <c:v>19</c:v>
                </c:pt>
                <c:pt idx="45">
                  <c:v>4</c:v>
                </c:pt>
                <c:pt idx="46">
                  <c:v>9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9</c:v>
                </c:pt>
                <c:pt idx="51">
                  <c:v>23</c:v>
                </c:pt>
                <c:pt idx="52">
                  <c:v>11</c:v>
                </c:pt>
                <c:pt idx="53">
                  <c:v>11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10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E-4FDB-AE1C-3593BB6E0BF8}"/>
            </c:ext>
          </c:extLst>
        </c:ser>
        <c:ser>
          <c:idx val="1"/>
          <c:order val="2"/>
          <c:tx>
            <c:strRef>
              <c:f>'A3.A10'!$C$5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'A3.A10'!$C$6:$C$65</c:f>
              <c:numCache>
                <c:formatCode>#,##0</c:formatCode>
                <c:ptCount val="60"/>
                <c:pt idx="50">
                  <c:v>8.8612003037252798</c:v>
                </c:pt>
                <c:pt idx="51">
                  <c:v>13.7440211645436</c:v>
                </c:pt>
                <c:pt idx="52">
                  <c:v>16.067384975144101</c:v>
                </c:pt>
                <c:pt idx="53">
                  <c:v>15.2405901930257</c:v>
                </c:pt>
                <c:pt idx="54">
                  <c:v>12.667362780225501</c:v>
                </c:pt>
                <c:pt idx="55">
                  <c:v>10.019571109586501</c:v>
                </c:pt>
                <c:pt idx="56">
                  <c:v>8.6015174079703591</c:v>
                </c:pt>
                <c:pt idx="57">
                  <c:v>8.7219222525423792</c:v>
                </c:pt>
                <c:pt idx="58">
                  <c:v>9.8879760266592207</c:v>
                </c:pt>
                <c:pt idx="59">
                  <c:v>11.242847265988599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49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'A3.A11'!$E$6:$E$65</c:f>
              <c:numCache>
                <c:formatCode>#,##0</c:formatCode>
                <c:ptCount val="60"/>
                <c:pt idx="50">
                  <c:v>35.767532710451597</c:v>
                </c:pt>
                <c:pt idx="51">
                  <c:v>39.994651772153098</c:v>
                </c:pt>
                <c:pt idx="52">
                  <c:v>41.2826392689269</c:v>
                </c:pt>
                <c:pt idx="53">
                  <c:v>41.748150346444</c:v>
                </c:pt>
                <c:pt idx="54">
                  <c:v>41.936464930920501</c:v>
                </c:pt>
                <c:pt idx="55">
                  <c:v>42.018097310612802</c:v>
                </c:pt>
                <c:pt idx="56">
                  <c:v>42.054847410831897</c:v>
                </c:pt>
                <c:pt idx="57">
                  <c:v>42.071711918317497</c:v>
                </c:pt>
                <c:pt idx="58">
                  <c:v>42.079523389326901</c:v>
                </c:pt>
                <c:pt idx="59">
                  <c:v>42.083157660180603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B-45A4-96A8-71FAFC7FE0FF}"/>
            </c:ext>
          </c:extLst>
        </c:ser>
        <c:ser>
          <c:idx val="2"/>
          <c:order val="4"/>
          <c:tx>
            <c:strRef>
              <c:f>'A3.A11'!$D$5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'A3.A11'!$D$6:$D$65</c:f>
              <c:numCache>
                <c:formatCode>#,##0</c:formatCode>
                <c:ptCount val="60"/>
                <c:pt idx="50">
                  <c:v>-14.921768067473399</c:v>
                </c:pt>
                <c:pt idx="51">
                  <c:v>-15.9513655860111</c:v>
                </c:pt>
                <c:pt idx="52">
                  <c:v>-15.7458538825919</c:v>
                </c:pt>
                <c:pt idx="53">
                  <c:v>-15.5137809623574</c:v>
                </c:pt>
                <c:pt idx="54">
                  <c:v>-15.3762678303837</c:v>
                </c:pt>
                <c:pt idx="55">
                  <c:v>-15.3057125149033</c:v>
                </c:pt>
                <c:pt idx="56">
                  <c:v>-15.2713787465851</c:v>
                </c:pt>
                <c:pt idx="57">
                  <c:v>-15.255041382128899</c:v>
                </c:pt>
                <c:pt idx="58">
                  <c:v>-15.247344914092199</c:v>
                </c:pt>
                <c:pt idx="59">
                  <c:v>-15.243735732712899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'A3.A11'!$B$6:$B$65</c:f>
              <c:numCache>
                <c:formatCode>#,##0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39</c:v>
                </c:pt>
                <c:pt idx="4">
                  <c:v>38</c:v>
                </c:pt>
                <c:pt idx="5">
                  <c:v>25</c:v>
                </c:pt>
                <c:pt idx="6">
                  <c:v>17</c:v>
                </c:pt>
                <c:pt idx="7">
                  <c:v>19</c:v>
                </c:pt>
                <c:pt idx="8">
                  <c:v>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12</c:v>
                </c:pt>
                <c:pt idx="14">
                  <c:v>36</c:v>
                </c:pt>
                <c:pt idx="15">
                  <c:v>26</c:v>
                </c:pt>
                <c:pt idx="16">
                  <c:v>31</c:v>
                </c:pt>
                <c:pt idx="17">
                  <c:v>15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34</c:v>
                </c:pt>
                <c:pt idx="26">
                  <c:v>26</c:v>
                </c:pt>
                <c:pt idx="27">
                  <c:v>70</c:v>
                </c:pt>
                <c:pt idx="28">
                  <c:v>30</c:v>
                </c:pt>
                <c:pt idx="29">
                  <c:v>7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30</c:v>
                </c:pt>
                <c:pt idx="35">
                  <c:v>9</c:v>
                </c:pt>
                <c:pt idx="36">
                  <c:v>17</c:v>
                </c:pt>
                <c:pt idx="37">
                  <c:v>13</c:v>
                </c:pt>
                <c:pt idx="38">
                  <c:v>12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14</c:v>
                </c:pt>
                <c:pt idx="45">
                  <c:v>19</c:v>
                </c:pt>
                <c:pt idx="46">
                  <c:v>35</c:v>
                </c:pt>
                <c:pt idx="47">
                  <c:v>5</c:v>
                </c:pt>
                <c:pt idx="48">
                  <c:v>26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12</c:v>
                </c:pt>
                <c:pt idx="54">
                  <c:v>39</c:v>
                </c:pt>
                <c:pt idx="55">
                  <c:v>38</c:v>
                </c:pt>
                <c:pt idx="56">
                  <c:v>25</c:v>
                </c:pt>
                <c:pt idx="57">
                  <c:v>17</c:v>
                </c:pt>
                <c:pt idx="58">
                  <c:v>19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B-45A4-96A8-71FAFC7FE0FF}"/>
            </c:ext>
          </c:extLst>
        </c:ser>
        <c:ser>
          <c:idx val="1"/>
          <c:order val="2"/>
          <c:tx>
            <c:strRef>
              <c:f>'A3.A11'!$C$5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'A3.A11'!$C$6:$C$65</c:f>
              <c:numCache>
                <c:formatCode>#,##0</c:formatCode>
                <c:ptCount val="60"/>
                <c:pt idx="50">
                  <c:v>10.4228823214891</c:v>
                </c:pt>
                <c:pt idx="51">
                  <c:v>12.021643093071001</c:v>
                </c:pt>
                <c:pt idx="52">
                  <c:v>12.768392693167501</c:v>
                </c:pt>
                <c:pt idx="53">
                  <c:v>13.117184692043301</c:v>
                </c:pt>
                <c:pt idx="54">
                  <c:v>13.2800985502684</c:v>
                </c:pt>
                <c:pt idx="55">
                  <c:v>13.3561923978547</c:v>
                </c:pt>
                <c:pt idx="56">
                  <c:v>13.3917343321234</c:v>
                </c:pt>
                <c:pt idx="57">
                  <c:v>13.4083352680943</c:v>
                </c:pt>
                <c:pt idx="58">
                  <c:v>13.4160892376173</c:v>
                </c:pt>
                <c:pt idx="59">
                  <c:v>13.419710963733801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70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'A3.A12'!$E$6:$E$65</c:f>
              <c:numCache>
                <c:formatCode>#,##0</c:formatCode>
                <c:ptCount val="60"/>
                <c:pt idx="50">
                  <c:v>15.6583014758627</c:v>
                </c:pt>
                <c:pt idx="51">
                  <c:v>16.5149599080742</c:v>
                </c:pt>
                <c:pt idx="52">
                  <c:v>18.279542354143199</c:v>
                </c:pt>
                <c:pt idx="53">
                  <c:v>18.895690943512999</c:v>
                </c:pt>
                <c:pt idx="54">
                  <c:v>19.462998818369002</c:v>
                </c:pt>
                <c:pt idx="55">
                  <c:v>19.769052939905201</c:v>
                </c:pt>
                <c:pt idx="56">
                  <c:v>19.999131742653098</c:v>
                </c:pt>
                <c:pt idx="57">
                  <c:v>20.1448151725237</c:v>
                </c:pt>
                <c:pt idx="58">
                  <c:v>20.248425234051499</c:v>
                </c:pt>
                <c:pt idx="59">
                  <c:v>20.3181674831111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6-485E-878D-DA79E45E8026}"/>
            </c:ext>
          </c:extLst>
        </c:ser>
        <c:ser>
          <c:idx val="2"/>
          <c:order val="4"/>
          <c:tx>
            <c:strRef>
              <c:f>'A3.A12'!$D$5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'A3.A12'!$D$6:$D$65</c:f>
              <c:numCache>
                <c:formatCode>#,##0</c:formatCode>
                <c:ptCount val="60"/>
                <c:pt idx="50">
                  <c:v>-4.8182105771029002</c:v>
                </c:pt>
                <c:pt idx="51">
                  <c:v>-4.8197698715099104</c:v>
                </c:pt>
                <c:pt idx="52">
                  <c:v>-4.3746506556259099</c:v>
                </c:pt>
                <c:pt idx="53">
                  <c:v>-4.0993983890526096</c:v>
                </c:pt>
                <c:pt idx="54">
                  <c:v>-3.7728982977918899</c:v>
                </c:pt>
                <c:pt idx="55">
                  <c:v>-3.5621069689979001</c:v>
                </c:pt>
                <c:pt idx="56">
                  <c:v>-3.3849283717260001</c:v>
                </c:pt>
                <c:pt idx="57">
                  <c:v>-3.26340577588567</c:v>
                </c:pt>
                <c:pt idx="58">
                  <c:v>-3.1721755963905802</c:v>
                </c:pt>
                <c:pt idx="59">
                  <c:v>-3.10836959311156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'A3.A12'!$B$6:$B$65</c:f>
              <c:numCache>
                <c:formatCode>#,##0</c:formatCode>
                <c:ptCount val="60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10</c:v>
                </c:pt>
                <c:pt idx="9">
                  <c:v>15</c:v>
                </c:pt>
                <c:pt idx="10">
                  <c:v>6</c:v>
                </c:pt>
                <c:pt idx="11">
                  <c:v>7</c:v>
                </c:pt>
                <c:pt idx="12">
                  <c:v>2</c:v>
                </c:pt>
                <c:pt idx="13">
                  <c:v>4</c:v>
                </c:pt>
                <c:pt idx="14">
                  <c:v>13</c:v>
                </c:pt>
                <c:pt idx="15">
                  <c:v>5</c:v>
                </c:pt>
                <c:pt idx="16">
                  <c:v>16</c:v>
                </c:pt>
                <c:pt idx="17">
                  <c:v>5</c:v>
                </c:pt>
                <c:pt idx="18">
                  <c:v>10</c:v>
                </c:pt>
                <c:pt idx="19">
                  <c:v>12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12</c:v>
                </c:pt>
                <c:pt idx="28">
                  <c:v>14</c:v>
                </c:pt>
                <c:pt idx="29">
                  <c:v>27</c:v>
                </c:pt>
                <c:pt idx="30">
                  <c:v>12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6</c:v>
                </c:pt>
                <c:pt idx="35">
                  <c:v>7</c:v>
                </c:pt>
                <c:pt idx="36">
                  <c:v>8</c:v>
                </c:pt>
                <c:pt idx="37">
                  <c:v>3</c:v>
                </c:pt>
                <c:pt idx="38">
                  <c:v>15</c:v>
                </c:pt>
                <c:pt idx="39">
                  <c:v>13</c:v>
                </c:pt>
                <c:pt idx="40">
                  <c:v>6</c:v>
                </c:pt>
                <c:pt idx="41">
                  <c:v>10</c:v>
                </c:pt>
                <c:pt idx="42">
                  <c:v>8</c:v>
                </c:pt>
                <c:pt idx="43">
                  <c:v>7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7</c:v>
                </c:pt>
                <c:pt idx="52">
                  <c:v>14</c:v>
                </c:pt>
                <c:pt idx="53">
                  <c:v>6</c:v>
                </c:pt>
                <c:pt idx="54">
                  <c:v>11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9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6-485E-878D-DA79E45E8026}"/>
            </c:ext>
          </c:extLst>
        </c:ser>
        <c:ser>
          <c:idx val="1"/>
          <c:order val="2"/>
          <c:tx>
            <c:strRef>
              <c:f>'A3.A12'!$C$5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'A3.A12'!$C$6:$C$65</c:f>
              <c:numCache>
                <c:formatCode>#,##0</c:formatCode>
                <c:ptCount val="60"/>
                <c:pt idx="50">
                  <c:v>5.42004544937988</c:v>
                </c:pt>
                <c:pt idx="51">
                  <c:v>5.8475950182821199</c:v>
                </c:pt>
                <c:pt idx="52">
                  <c:v>6.9524458492586501</c:v>
                </c:pt>
                <c:pt idx="53">
                  <c:v>7.3981462772301896</c:v>
                </c:pt>
                <c:pt idx="54">
                  <c:v>7.8450502602885699</c:v>
                </c:pt>
                <c:pt idx="55">
                  <c:v>8.1034729854536405</c:v>
                </c:pt>
                <c:pt idx="56">
                  <c:v>8.3071016854635396</c:v>
                </c:pt>
                <c:pt idx="57">
                  <c:v>8.4407046983190295</c:v>
                </c:pt>
                <c:pt idx="58">
                  <c:v>8.5381248188304806</c:v>
                </c:pt>
                <c:pt idx="59">
                  <c:v>8.6048989449997695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'A3.A13'!$E$6:$E$65</c:f>
              <c:numCache>
                <c:formatCode>#,##0</c:formatCode>
                <c:ptCount val="60"/>
                <c:pt idx="50">
                  <c:v>40.092929172000602</c:v>
                </c:pt>
                <c:pt idx="51">
                  <c:v>44.795087473010803</c:v>
                </c:pt>
                <c:pt idx="52">
                  <c:v>46.192434408908902</c:v>
                </c:pt>
                <c:pt idx="53">
                  <c:v>46.687841764204798</c:v>
                </c:pt>
                <c:pt idx="54">
                  <c:v>46.884325841024598</c:v>
                </c:pt>
                <c:pt idx="55">
                  <c:v>46.967492215289298</c:v>
                </c:pt>
                <c:pt idx="56">
                  <c:v>47.003900496285901</c:v>
                </c:pt>
                <c:pt idx="57">
                  <c:v>47.020100645441303</c:v>
                </c:pt>
                <c:pt idx="58">
                  <c:v>47.027363875941099</c:v>
                </c:pt>
                <c:pt idx="59">
                  <c:v>47.030631619601401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5-45CE-888B-1F0700C25252}"/>
            </c:ext>
          </c:extLst>
        </c:ser>
        <c:ser>
          <c:idx val="2"/>
          <c:order val="4"/>
          <c:tx>
            <c:strRef>
              <c:f>'A3.A13'!$D$5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'A3.A13'!$D$6:$D$65</c:f>
              <c:numCache>
                <c:formatCode>#,##0</c:formatCode>
                <c:ptCount val="60"/>
                <c:pt idx="50">
                  <c:v>-17.680202117036199</c:v>
                </c:pt>
                <c:pt idx="51">
                  <c:v>-18.586548473126001</c:v>
                </c:pt>
                <c:pt idx="52">
                  <c:v>-18.271229798091301</c:v>
                </c:pt>
                <c:pt idx="53">
                  <c:v>-17.993884567791799</c:v>
                </c:pt>
                <c:pt idx="54">
                  <c:v>-17.8417036426797</c:v>
                </c:pt>
                <c:pt idx="55">
                  <c:v>-17.7675528033392</c:v>
                </c:pt>
                <c:pt idx="56">
                  <c:v>-17.732979753948701</c:v>
                </c:pt>
                <c:pt idx="57">
                  <c:v>-17.717153215445101</c:v>
                </c:pt>
                <c:pt idx="58">
                  <c:v>-17.709966044454699</c:v>
                </c:pt>
                <c:pt idx="59">
                  <c:v>-17.706713785002201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'A3.A13'!$B$6:$B$65</c:f>
              <c:numCache>
                <c:formatCode>#,##0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44</c:v>
                </c:pt>
                <c:pt idx="5">
                  <c:v>53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7</c:v>
                </c:pt>
                <c:pt idx="11">
                  <c:v>14</c:v>
                </c:pt>
                <c:pt idx="12">
                  <c:v>3</c:v>
                </c:pt>
                <c:pt idx="13">
                  <c:v>2</c:v>
                </c:pt>
                <c:pt idx="14">
                  <c:v>12</c:v>
                </c:pt>
                <c:pt idx="15">
                  <c:v>11</c:v>
                </c:pt>
                <c:pt idx="16">
                  <c:v>26</c:v>
                </c:pt>
                <c:pt idx="17">
                  <c:v>21</c:v>
                </c:pt>
                <c:pt idx="18">
                  <c:v>26</c:v>
                </c:pt>
                <c:pt idx="19">
                  <c:v>8</c:v>
                </c:pt>
                <c:pt idx="20">
                  <c:v>4</c:v>
                </c:pt>
                <c:pt idx="21">
                  <c:v>9</c:v>
                </c:pt>
                <c:pt idx="22">
                  <c:v>7</c:v>
                </c:pt>
                <c:pt idx="23">
                  <c:v>3</c:v>
                </c:pt>
                <c:pt idx="24">
                  <c:v>11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26</c:v>
                </c:pt>
                <c:pt idx="29">
                  <c:v>47</c:v>
                </c:pt>
                <c:pt idx="30">
                  <c:v>93</c:v>
                </c:pt>
                <c:pt idx="31">
                  <c:v>13</c:v>
                </c:pt>
                <c:pt idx="32">
                  <c:v>8</c:v>
                </c:pt>
                <c:pt idx="33">
                  <c:v>9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32</c:v>
                </c:pt>
                <c:pt idx="40">
                  <c:v>34</c:v>
                </c:pt>
                <c:pt idx="41">
                  <c:v>18</c:v>
                </c:pt>
                <c:pt idx="42">
                  <c:v>13</c:v>
                </c:pt>
                <c:pt idx="43">
                  <c:v>14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7</c:v>
                </c:pt>
                <c:pt idx="50">
                  <c:v>5</c:v>
                </c:pt>
                <c:pt idx="51">
                  <c:v>12</c:v>
                </c:pt>
                <c:pt idx="52">
                  <c:v>20</c:v>
                </c:pt>
                <c:pt idx="53">
                  <c:v>22</c:v>
                </c:pt>
                <c:pt idx="54">
                  <c:v>12</c:v>
                </c:pt>
                <c:pt idx="55">
                  <c:v>17</c:v>
                </c:pt>
                <c:pt idx="56">
                  <c:v>10</c:v>
                </c:pt>
                <c:pt idx="57">
                  <c:v>3</c:v>
                </c:pt>
                <c:pt idx="58">
                  <c:v>2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5-45CE-888B-1F0700C25252}"/>
            </c:ext>
          </c:extLst>
        </c:ser>
        <c:ser>
          <c:idx val="1"/>
          <c:order val="2"/>
          <c:tx>
            <c:strRef>
              <c:f>'A3.A13'!$C$5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'A3.A13'!$C$6:$C$65</c:f>
              <c:numCache>
                <c:formatCode>#,##0</c:formatCode>
                <c:ptCount val="60"/>
                <c:pt idx="50">
                  <c:v>11.2063635274822</c:v>
                </c:pt>
                <c:pt idx="51">
                  <c:v>13.104269499942401</c:v>
                </c:pt>
                <c:pt idx="52">
                  <c:v>13.9606023054088</c:v>
                </c:pt>
                <c:pt idx="53">
                  <c:v>14.346978598206499</c:v>
                </c:pt>
                <c:pt idx="54">
                  <c:v>14.521311099172401</c:v>
                </c:pt>
                <c:pt idx="55">
                  <c:v>14.5999697059751</c:v>
                </c:pt>
                <c:pt idx="56">
                  <c:v>14.6354603711686</c:v>
                </c:pt>
                <c:pt idx="57">
                  <c:v>14.651473714998099</c:v>
                </c:pt>
                <c:pt idx="58">
                  <c:v>14.6586989157432</c:v>
                </c:pt>
                <c:pt idx="59">
                  <c:v>14.6619589172996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93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'A3.A14'!$E$6:$E$65</c:f>
              <c:numCache>
                <c:formatCode>#,##0</c:formatCode>
                <c:ptCount val="60"/>
                <c:pt idx="50">
                  <c:v>123.41186867422201</c:v>
                </c:pt>
                <c:pt idx="51">
                  <c:v>204.248262154061</c:v>
                </c:pt>
                <c:pt idx="52">
                  <c:v>195.19668467816101</c:v>
                </c:pt>
                <c:pt idx="53">
                  <c:v>203.20470354535499</c:v>
                </c:pt>
                <c:pt idx="54">
                  <c:v>196.69193191942401</c:v>
                </c:pt>
                <c:pt idx="55">
                  <c:v>144.41613616275799</c:v>
                </c:pt>
                <c:pt idx="56">
                  <c:v>125.93031928756</c:v>
                </c:pt>
                <c:pt idx="57">
                  <c:v>133.78927066830599</c:v>
                </c:pt>
                <c:pt idx="58">
                  <c:v>109.40826696285001</c:v>
                </c:pt>
                <c:pt idx="59">
                  <c:v>110.87234419458299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1-49FA-93FC-7D6F89B628F5}"/>
            </c:ext>
          </c:extLst>
        </c:ser>
        <c:ser>
          <c:idx val="2"/>
          <c:order val="4"/>
          <c:tx>
            <c:strRef>
              <c:f>'A3.A14'!$D$5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'A3.A14'!$D$6:$D$65</c:f>
              <c:numCache>
                <c:formatCode>#,##0</c:formatCode>
                <c:ptCount val="60"/>
                <c:pt idx="50">
                  <c:v>-12.199672152487199</c:v>
                </c:pt>
                <c:pt idx="51">
                  <c:v>64.889537275223702</c:v>
                </c:pt>
                <c:pt idx="52">
                  <c:v>55.630992524585999</c:v>
                </c:pt>
                <c:pt idx="53">
                  <c:v>63.627424714520103</c:v>
                </c:pt>
                <c:pt idx="54">
                  <c:v>57.114003981806</c:v>
                </c:pt>
                <c:pt idx="55">
                  <c:v>4.8381724228415202</c:v>
                </c:pt>
                <c:pt idx="56">
                  <c:v>-13.6476363715818</c:v>
                </c:pt>
                <c:pt idx="57">
                  <c:v>-5.7885045050445703</c:v>
                </c:pt>
                <c:pt idx="58">
                  <c:v>-30.166284727268799</c:v>
                </c:pt>
                <c:pt idx="59">
                  <c:v>-28.644660277921101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'A3.A14'!$B$6:$B$65</c:f>
              <c:numCache>
                <c:formatCode>#,##0</c:formatCode>
                <c:ptCount val="60"/>
                <c:pt idx="0">
                  <c:v>58</c:v>
                </c:pt>
                <c:pt idx="1">
                  <c:v>45</c:v>
                </c:pt>
                <c:pt idx="2">
                  <c:v>79</c:v>
                </c:pt>
                <c:pt idx="3">
                  <c:v>82</c:v>
                </c:pt>
                <c:pt idx="4">
                  <c:v>148</c:v>
                </c:pt>
                <c:pt idx="5">
                  <c:v>170</c:v>
                </c:pt>
                <c:pt idx="6">
                  <c:v>120</c:v>
                </c:pt>
                <c:pt idx="7">
                  <c:v>87</c:v>
                </c:pt>
                <c:pt idx="8">
                  <c:v>84</c:v>
                </c:pt>
                <c:pt idx="9">
                  <c:v>83</c:v>
                </c:pt>
                <c:pt idx="10">
                  <c:v>44</c:v>
                </c:pt>
                <c:pt idx="11">
                  <c:v>62</c:v>
                </c:pt>
                <c:pt idx="12">
                  <c:v>59</c:v>
                </c:pt>
                <c:pt idx="13">
                  <c:v>51</c:v>
                </c:pt>
                <c:pt idx="14">
                  <c:v>89</c:v>
                </c:pt>
                <c:pt idx="15">
                  <c:v>134</c:v>
                </c:pt>
                <c:pt idx="16">
                  <c:v>158</c:v>
                </c:pt>
                <c:pt idx="17">
                  <c:v>104</c:v>
                </c:pt>
                <c:pt idx="18">
                  <c:v>118</c:v>
                </c:pt>
                <c:pt idx="19">
                  <c:v>75</c:v>
                </c:pt>
                <c:pt idx="20">
                  <c:v>46</c:v>
                </c:pt>
                <c:pt idx="21">
                  <c:v>62</c:v>
                </c:pt>
                <c:pt idx="22">
                  <c:v>48</c:v>
                </c:pt>
                <c:pt idx="23">
                  <c:v>53</c:v>
                </c:pt>
                <c:pt idx="24">
                  <c:v>44</c:v>
                </c:pt>
                <c:pt idx="25">
                  <c:v>37</c:v>
                </c:pt>
                <c:pt idx="26">
                  <c:v>46</c:v>
                </c:pt>
                <c:pt idx="27">
                  <c:v>92</c:v>
                </c:pt>
                <c:pt idx="28">
                  <c:v>147</c:v>
                </c:pt>
                <c:pt idx="29">
                  <c:v>177</c:v>
                </c:pt>
                <c:pt idx="30">
                  <c:v>204</c:v>
                </c:pt>
                <c:pt idx="31">
                  <c:v>93</c:v>
                </c:pt>
                <c:pt idx="32">
                  <c:v>62</c:v>
                </c:pt>
                <c:pt idx="33">
                  <c:v>88</c:v>
                </c:pt>
                <c:pt idx="34">
                  <c:v>61</c:v>
                </c:pt>
                <c:pt idx="35">
                  <c:v>28</c:v>
                </c:pt>
                <c:pt idx="36">
                  <c:v>46</c:v>
                </c:pt>
                <c:pt idx="37">
                  <c:v>18</c:v>
                </c:pt>
                <c:pt idx="38">
                  <c:v>39</c:v>
                </c:pt>
                <c:pt idx="39">
                  <c:v>197</c:v>
                </c:pt>
                <c:pt idx="40">
                  <c:v>78</c:v>
                </c:pt>
                <c:pt idx="41">
                  <c:v>99</c:v>
                </c:pt>
                <c:pt idx="42">
                  <c:v>78</c:v>
                </c:pt>
                <c:pt idx="43">
                  <c:v>54</c:v>
                </c:pt>
                <c:pt idx="44">
                  <c:v>43</c:v>
                </c:pt>
                <c:pt idx="45">
                  <c:v>37</c:v>
                </c:pt>
                <c:pt idx="46">
                  <c:v>16</c:v>
                </c:pt>
                <c:pt idx="47">
                  <c:v>32</c:v>
                </c:pt>
                <c:pt idx="48">
                  <c:v>46</c:v>
                </c:pt>
                <c:pt idx="49">
                  <c:v>22</c:v>
                </c:pt>
                <c:pt idx="50">
                  <c:v>55</c:v>
                </c:pt>
                <c:pt idx="51">
                  <c:v>129</c:v>
                </c:pt>
                <c:pt idx="52">
                  <c:v>90</c:v>
                </c:pt>
                <c:pt idx="53">
                  <c:v>106</c:v>
                </c:pt>
                <c:pt idx="54">
                  <c:v>46</c:v>
                </c:pt>
                <c:pt idx="55">
                  <c:v>77</c:v>
                </c:pt>
                <c:pt idx="56">
                  <c:v>37</c:v>
                </c:pt>
                <c:pt idx="57">
                  <c:v>26</c:v>
                </c:pt>
                <c:pt idx="58">
                  <c:v>34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9FA-93FC-7D6F89B628F5}"/>
            </c:ext>
          </c:extLst>
        </c:ser>
        <c:ser>
          <c:idx val="1"/>
          <c:order val="2"/>
          <c:tx>
            <c:strRef>
              <c:f>'A3.A14'!$C$5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'A3.A14'!$C$6:$C$65</c:f>
              <c:numCache>
                <c:formatCode>#,##0</c:formatCode>
                <c:ptCount val="60"/>
                <c:pt idx="50">
                  <c:v>55.606098260867597</c:v>
                </c:pt>
                <c:pt idx="51">
                  <c:v>134.56889971464301</c:v>
                </c:pt>
                <c:pt idx="52">
                  <c:v>125.413838601374</c:v>
                </c:pt>
                <c:pt idx="53">
                  <c:v>133.41606412993801</c:v>
                </c:pt>
                <c:pt idx="54">
                  <c:v>126.90296795061499</c:v>
                </c:pt>
                <c:pt idx="55">
                  <c:v>74.6271542928</c:v>
                </c:pt>
                <c:pt idx="56">
                  <c:v>56.141341457988901</c:v>
                </c:pt>
                <c:pt idx="57">
                  <c:v>64.000383081630702</c:v>
                </c:pt>
                <c:pt idx="58">
                  <c:v>39.620991117790403</c:v>
                </c:pt>
                <c:pt idx="59">
                  <c:v>41.113841958330802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204</c:v>
                </c:pt>
                <c:pt idx="2" formatCode="General">
                  <c:v>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'A3.B1'!$E$6:$E$65</c:f>
              <c:numCache>
                <c:formatCode>#,##0</c:formatCode>
                <c:ptCount val="60"/>
                <c:pt idx="50">
                  <c:v>930.67056322385895</c:v>
                </c:pt>
                <c:pt idx="51">
                  <c:v>1861.12816193854</c:v>
                </c:pt>
                <c:pt idx="52">
                  <c:v>2156.429042236</c:v>
                </c:pt>
                <c:pt idx="53">
                  <c:v>2167.0345819946601</c:v>
                </c:pt>
                <c:pt idx="54">
                  <c:v>2626.8793936301099</c:v>
                </c:pt>
                <c:pt idx="55">
                  <c:v>1553.9707915758499</c:v>
                </c:pt>
                <c:pt idx="56">
                  <c:v>1118.8783545696799</c:v>
                </c:pt>
                <c:pt idx="57">
                  <c:v>1087.6863979617899</c:v>
                </c:pt>
                <c:pt idx="58">
                  <c:v>958.31663843359104</c:v>
                </c:pt>
                <c:pt idx="59">
                  <c:v>910.768815468301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F-411C-ACF3-ED9BA09135E5}"/>
            </c:ext>
          </c:extLst>
        </c:ser>
        <c:ser>
          <c:idx val="2"/>
          <c:order val="4"/>
          <c:tx>
            <c:strRef>
              <c:f>'A3.B1'!$D$5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'A3.B1'!$D$6:$D$65</c:f>
              <c:numCache>
                <c:formatCode>#,##0</c:formatCode>
                <c:ptCount val="60"/>
                <c:pt idx="50">
                  <c:v>-702.50052398198602</c:v>
                </c:pt>
                <c:pt idx="51">
                  <c:v>144.356471723266</c:v>
                </c:pt>
                <c:pt idx="52">
                  <c:v>431.11439007995398</c:v>
                </c:pt>
                <c:pt idx="53">
                  <c:v>440.82538361645999</c:v>
                </c:pt>
                <c:pt idx="54">
                  <c:v>900.57629605806005</c:v>
                </c:pt>
                <c:pt idx="55">
                  <c:v>-172.3421649821</c:v>
                </c:pt>
                <c:pt idx="56">
                  <c:v>-607.43563716453605</c:v>
                </c:pt>
                <c:pt idx="57">
                  <c:v>-638.62770246443404</c:v>
                </c:pt>
                <c:pt idx="58">
                  <c:v>-767.99747340513602</c:v>
                </c:pt>
                <c:pt idx="59">
                  <c:v>-815.54529756872296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'A3.B1'!$B$6:$B$65</c:f>
              <c:numCache>
                <c:formatCode>#,##0</c:formatCode>
                <c:ptCount val="60"/>
                <c:pt idx="0">
                  <c:v>69</c:v>
                </c:pt>
                <c:pt idx="1">
                  <c:v>61</c:v>
                </c:pt>
                <c:pt idx="2">
                  <c:v>301</c:v>
                </c:pt>
                <c:pt idx="3">
                  <c:v>543</c:v>
                </c:pt>
                <c:pt idx="4">
                  <c:v>1148</c:v>
                </c:pt>
                <c:pt idx="5">
                  <c:v>1098</c:v>
                </c:pt>
                <c:pt idx="6">
                  <c:v>628</c:v>
                </c:pt>
                <c:pt idx="7">
                  <c:v>454</c:v>
                </c:pt>
                <c:pt idx="8">
                  <c:v>520</c:v>
                </c:pt>
                <c:pt idx="9">
                  <c:v>410</c:v>
                </c:pt>
                <c:pt idx="10">
                  <c:v>56</c:v>
                </c:pt>
                <c:pt idx="11">
                  <c:v>93</c:v>
                </c:pt>
                <c:pt idx="12">
                  <c:v>65</c:v>
                </c:pt>
                <c:pt idx="13">
                  <c:v>74</c:v>
                </c:pt>
                <c:pt idx="14">
                  <c:v>418</c:v>
                </c:pt>
                <c:pt idx="15">
                  <c:v>825</c:v>
                </c:pt>
                <c:pt idx="16">
                  <c:v>1609</c:v>
                </c:pt>
                <c:pt idx="17">
                  <c:v>556</c:v>
                </c:pt>
                <c:pt idx="18">
                  <c:v>957</c:v>
                </c:pt>
                <c:pt idx="19">
                  <c:v>411</c:v>
                </c:pt>
                <c:pt idx="20">
                  <c:v>107</c:v>
                </c:pt>
                <c:pt idx="21">
                  <c:v>82</c:v>
                </c:pt>
                <c:pt idx="22">
                  <c:v>45</c:v>
                </c:pt>
                <c:pt idx="23">
                  <c:v>30</c:v>
                </c:pt>
                <c:pt idx="24">
                  <c:v>35</c:v>
                </c:pt>
                <c:pt idx="25">
                  <c:v>14</c:v>
                </c:pt>
                <c:pt idx="26">
                  <c:v>67</c:v>
                </c:pt>
                <c:pt idx="27">
                  <c:v>580</c:v>
                </c:pt>
                <c:pt idx="28">
                  <c:v>1381</c:v>
                </c:pt>
                <c:pt idx="29">
                  <c:v>1684</c:v>
                </c:pt>
                <c:pt idx="30">
                  <c:v>2596</c:v>
                </c:pt>
                <c:pt idx="31">
                  <c:v>862</c:v>
                </c:pt>
                <c:pt idx="32">
                  <c:v>274</c:v>
                </c:pt>
                <c:pt idx="33">
                  <c:v>296</c:v>
                </c:pt>
                <c:pt idx="34">
                  <c:v>123</c:v>
                </c:pt>
                <c:pt idx="35">
                  <c:v>58</c:v>
                </c:pt>
                <c:pt idx="36">
                  <c:v>60</c:v>
                </c:pt>
                <c:pt idx="37">
                  <c:v>64</c:v>
                </c:pt>
                <c:pt idx="38">
                  <c:v>170</c:v>
                </c:pt>
                <c:pt idx="39">
                  <c:v>1594</c:v>
                </c:pt>
                <c:pt idx="40">
                  <c:v>1170</c:v>
                </c:pt>
                <c:pt idx="41">
                  <c:v>769</c:v>
                </c:pt>
                <c:pt idx="42">
                  <c:v>593</c:v>
                </c:pt>
                <c:pt idx="43">
                  <c:v>450</c:v>
                </c:pt>
                <c:pt idx="44">
                  <c:v>230</c:v>
                </c:pt>
                <c:pt idx="45">
                  <c:v>124</c:v>
                </c:pt>
                <c:pt idx="46">
                  <c:v>56</c:v>
                </c:pt>
                <c:pt idx="47">
                  <c:v>33</c:v>
                </c:pt>
                <c:pt idx="48">
                  <c:v>100</c:v>
                </c:pt>
                <c:pt idx="49">
                  <c:v>48</c:v>
                </c:pt>
                <c:pt idx="50">
                  <c:v>347</c:v>
                </c:pt>
                <c:pt idx="51">
                  <c:v>1086</c:v>
                </c:pt>
                <c:pt idx="52">
                  <c:v>833</c:v>
                </c:pt>
                <c:pt idx="53">
                  <c:v>1046</c:v>
                </c:pt>
                <c:pt idx="54">
                  <c:v>322</c:v>
                </c:pt>
                <c:pt idx="55">
                  <c:v>759</c:v>
                </c:pt>
                <c:pt idx="56">
                  <c:v>342</c:v>
                </c:pt>
                <c:pt idx="57">
                  <c:v>126</c:v>
                </c:pt>
                <c:pt idx="58">
                  <c:v>77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F-411C-ACF3-ED9BA09135E5}"/>
            </c:ext>
          </c:extLst>
        </c:ser>
        <c:ser>
          <c:idx val="1"/>
          <c:order val="2"/>
          <c:tx>
            <c:strRef>
              <c:f>'A3.B1'!$C$5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'A3.B1'!$C$6:$C$65</c:f>
              <c:numCache>
                <c:formatCode>#,##0</c:formatCode>
                <c:ptCount val="60"/>
                <c:pt idx="50">
                  <c:v>114.085019620937</c:v>
                </c:pt>
                <c:pt idx="51">
                  <c:v>1002.7423168309</c:v>
                </c:pt>
                <c:pt idx="52">
                  <c:v>1293.7717161579801</c:v>
                </c:pt>
                <c:pt idx="53">
                  <c:v>1303.92998280556</c:v>
                </c:pt>
                <c:pt idx="54">
                  <c:v>1763.72784484409</c:v>
                </c:pt>
                <c:pt idx="55">
                  <c:v>690.81431329687302</c:v>
                </c:pt>
                <c:pt idx="56">
                  <c:v>255.72135870257199</c:v>
                </c:pt>
                <c:pt idx="57">
                  <c:v>224.529347748677</c:v>
                </c:pt>
                <c:pt idx="58">
                  <c:v>95.159582514227296</c:v>
                </c:pt>
                <c:pt idx="59">
                  <c:v>47.611758949789397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2596</c:v>
                </c:pt>
                <c:pt idx="2" formatCode="General">
                  <c:v>347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'A1.B2'!$E$6:$E$65</c:f>
              <c:numCache>
                <c:formatCode>#,##0</c:formatCode>
                <c:ptCount val="60"/>
                <c:pt idx="50">
                  <c:v>12.878323608340599</c:v>
                </c:pt>
                <c:pt idx="51">
                  <c:v>12.878323608340599</c:v>
                </c:pt>
                <c:pt idx="52">
                  <c:v>12.878323608340599</c:v>
                </c:pt>
                <c:pt idx="53">
                  <c:v>12.878323608340599</c:v>
                </c:pt>
                <c:pt idx="54">
                  <c:v>12.878323608340599</c:v>
                </c:pt>
                <c:pt idx="55">
                  <c:v>12.878323608340599</c:v>
                </c:pt>
                <c:pt idx="56">
                  <c:v>12.878323608340599</c:v>
                </c:pt>
                <c:pt idx="57">
                  <c:v>12.878323608340599</c:v>
                </c:pt>
                <c:pt idx="58">
                  <c:v>12.878323608340599</c:v>
                </c:pt>
                <c:pt idx="59">
                  <c:v>12.878323608340599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7-4B47-9169-57454D53759E}"/>
            </c:ext>
          </c:extLst>
        </c:ser>
        <c:ser>
          <c:idx val="2"/>
          <c:order val="4"/>
          <c:tx>
            <c:strRef>
              <c:f>'A1.B2'!$D$5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'A1.B2'!$D$6:$D$65</c:f>
              <c:numCache>
                <c:formatCode>#,##0</c:formatCode>
                <c:ptCount val="60"/>
                <c:pt idx="50">
                  <c:v>1.40167639165934</c:v>
                </c:pt>
                <c:pt idx="51">
                  <c:v>1.40167639165934</c:v>
                </c:pt>
                <c:pt idx="52">
                  <c:v>1.40167639165934</c:v>
                </c:pt>
                <c:pt idx="53">
                  <c:v>1.40167639165934</c:v>
                </c:pt>
                <c:pt idx="54">
                  <c:v>1.40167639165934</c:v>
                </c:pt>
                <c:pt idx="55">
                  <c:v>1.40167639165934</c:v>
                </c:pt>
                <c:pt idx="56">
                  <c:v>1.40167639165934</c:v>
                </c:pt>
                <c:pt idx="57">
                  <c:v>1.40167639165934</c:v>
                </c:pt>
                <c:pt idx="58">
                  <c:v>1.40167639165934</c:v>
                </c:pt>
                <c:pt idx="59">
                  <c:v>1.40167639165934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'A1.B2'!$B$6:$B$65</c:f>
              <c:numCache>
                <c:formatCode>General</c:formatCode>
                <c:ptCount val="60"/>
                <c:pt idx="0">
                  <c:v>10</c:v>
                </c:pt>
                <c:pt idx="1">
                  <c:v>14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3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13</c:v>
                </c:pt>
                <c:pt idx="25">
                  <c:v>6</c:v>
                </c:pt>
                <c:pt idx="26">
                  <c:v>2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8</c:v>
                </c:pt>
                <c:pt idx="32">
                  <c:v>1</c:v>
                </c:pt>
                <c:pt idx="33">
                  <c:v>2</c:v>
                </c:pt>
                <c:pt idx="34">
                  <c:v>8</c:v>
                </c:pt>
                <c:pt idx="35">
                  <c:v>7</c:v>
                </c:pt>
                <c:pt idx="36">
                  <c:v>7</c:v>
                </c:pt>
                <c:pt idx="37">
                  <c:v>1</c:v>
                </c:pt>
                <c:pt idx="38">
                  <c:v>9</c:v>
                </c:pt>
                <c:pt idx="39">
                  <c:v>6</c:v>
                </c:pt>
                <c:pt idx="40">
                  <c:v>9</c:v>
                </c:pt>
                <c:pt idx="41">
                  <c:v>4</c:v>
                </c:pt>
                <c:pt idx="42">
                  <c:v>10</c:v>
                </c:pt>
                <c:pt idx="43">
                  <c:v>6</c:v>
                </c:pt>
                <c:pt idx="44">
                  <c:v>9</c:v>
                </c:pt>
                <c:pt idx="45">
                  <c:v>7</c:v>
                </c:pt>
                <c:pt idx="46">
                  <c:v>8</c:v>
                </c:pt>
                <c:pt idx="47">
                  <c:v>5</c:v>
                </c:pt>
                <c:pt idx="48">
                  <c:v>11</c:v>
                </c:pt>
                <c:pt idx="49">
                  <c:v>4</c:v>
                </c:pt>
                <c:pt idx="50">
                  <c:v>6</c:v>
                </c:pt>
                <c:pt idx="51">
                  <c:v>6</c:v>
                </c:pt>
                <c:pt idx="52">
                  <c:v>4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8</c:v>
                </c:pt>
                <c:pt idx="58">
                  <c:v>5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7-4B47-9169-57454D53759E}"/>
            </c:ext>
          </c:extLst>
        </c:ser>
        <c:ser>
          <c:idx val="1"/>
          <c:order val="2"/>
          <c:tx>
            <c:strRef>
              <c:f>'A1.B2'!$C$5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'A1.B2'!$C$6:$C$65</c:f>
              <c:numCache>
                <c:formatCode>#,##0</c:formatCode>
                <c:ptCount val="60"/>
                <c:pt idx="50">
                  <c:v>7.1399999999999899</c:v>
                </c:pt>
                <c:pt idx="51">
                  <c:v>7.1399999999999899</c:v>
                </c:pt>
                <c:pt idx="52">
                  <c:v>7.1399999999999899</c:v>
                </c:pt>
                <c:pt idx="53">
                  <c:v>7.1399999999999899</c:v>
                </c:pt>
                <c:pt idx="54">
                  <c:v>7.1399999999999899</c:v>
                </c:pt>
                <c:pt idx="55">
                  <c:v>7.1399999999999899</c:v>
                </c:pt>
                <c:pt idx="56">
                  <c:v>7.1399999999999899</c:v>
                </c:pt>
                <c:pt idx="57">
                  <c:v>7.1399999999999899</c:v>
                </c:pt>
                <c:pt idx="58">
                  <c:v>7.1399999999999899</c:v>
                </c:pt>
                <c:pt idx="59">
                  <c:v>7.1399999999999899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'A3.B2'!$E$6:$E$65</c:f>
              <c:numCache>
                <c:formatCode>#,##0</c:formatCode>
                <c:ptCount val="60"/>
                <c:pt idx="50">
                  <c:v>904.03273417909099</c:v>
                </c:pt>
                <c:pt idx="51">
                  <c:v>1244.3211694658801</c:v>
                </c:pt>
                <c:pt idx="52">
                  <c:v>1378.63141453249</c:v>
                </c:pt>
                <c:pt idx="53">
                  <c:v>1412.2918750721501</c:v>
                </c:pt>
                <c:pt idx="54">
                  <c:v>1469.2681518474201</c:v>
                </c:pt>
                <c:pt idx="55">
                  <c:v>1316.7173035692199</c:v>
                </c:pt>
                <c:pt idx="56">
                  <c:v>1209.3253499647899</c:v>
                </c:pt>
                <c:pt idx="57">
                  <c:v>1218.03496962087</c:v>
                </c:pt>
                <c:pt idx="58">
                  <c:v>1085.1485851493001</c:v>
                </c:pt>
                <c:pt idx="59">
                  <c:v>1233.32493533917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244-ABBD-911AF9229B0E}"/>
            </c:ext>
          </c:extLst>
        </c:ser>
        <c:ser>
          <c:idx val="2"/>
          <c:order val="4"/>
          <c:tx>
            <c:strRef>
              <c:f>'A3.B2'!$D$5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'A3.B2'!$D$6:$D$65</c:f>
              <c:numCache>
                <c:formatCode>#,##0</c:formatCode>
                <c:ptCount val="60"/>
                <c:pt idx="50">
                  <c:v>321.27118849754697</c:v>
                </c:pt>
                <c:pt idx="51">
                  <c:v>613.69773148243701</c:v>
                </c:pt>
                <c:pt idx="52">
                  <c:v>703.53081472077895</c:v>
                </c:pt>
                <c:pt idx="53">
                  <c:v>695.46852388759601</c:v>
                </c:pt>
                <c:pt idx="54">
                  <c:v>713.02043381600902</c:v>
                </c:pt>
                <c:pt idx="55">
                  <c:v>523.00104304903198</c:v>
                </c:pt>
                <c:pt idx="56">
                  <c:v>379.831293297961</c:v>
                </c:pt>
                <c:pt idx="57">
                  <c:v>354.24374820482302</c:v>
                </c:pt>
                <c:pt idx="58">
                  <c:v>188.37093469914299</c:v>
                </c:pt>
                <c:pt idx="59">
                  <c:v>304.73189009011003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'A3.B2'!$B$6:$B$65</c:f>
              <c:numCache>
                <c:formatCode>#,##0</c:formatCode>
                <c:ptCount val="60"/>
                <c:pt idx="0">
                  <c:v>819</c:v>
                </c:pt>
                <c:pt idx="1">
                  <c:v>635</c:v>
                </c:pt>
                <c:pt idx="2">
                  <c:v>772</c:v>
                </c:pt>
                <c:pt idx="3">
                  <c:v>853</c:v>
                </c:pt>
                <c:pt idx="4">
                  <c:v>1223</c:v>
                </c:pt>
                <c:pt idx="5">
                  <c:v>1221</c:v>
                </c:pt>
                <c:pt idx="6">
                  <c:v>1220</c:v>
                </c:pt>
                <c:pt idx="7">
                  <c:v>1108</c:v>
                </c:pt>
                <c:pt idx="8">
                  <c:v>1179</c:v>
                </c:pt>
                <c:pt idx="9">
                  <c:v>1105</c:v>
                </c:pt>
                <c:pt idx="10">
                  <c:v>781</c:v>
                </c:pt>
                <c:pt idx="11">
                  <c:v>1088</c:v>
                </c:pt>
                <c:pt idx="12">
                  <c:v>1019</c:v>
                </c:pt>
                <c:pt idx="13">
                  <c:v>705</c:v>
                </c:pt>
                <c:pt idx="14">
                  <c:v>986</c:v>
                </c:pt>
                <c:pt idx="15">
                  <c:v>1043</c:v>
                </c:pt>
                <c:pt idx="16">
                  <c:v>1275</c:v>
                </c:pt>
                <c:pt idx="17">
                  <c:v>1077</c:v>
                </c:pt>
                <c:pt idx="18">
                  <c:v>1229</c:v>
                </c:pt>
                <c:pt idx="19">
                  <c:v>1060</c:v>
                </c:pt>
                <c:pt idx="20">
                  <c:v>903</c:v>
                </c:pt>
                <c:pt idx="21">
                  <c:v>943</c:v>
                </c:pt>
                <c:pt idx="22">
                  <c:v>829</c:v>
                </c:pt>
                <c:pt idx="23">
                  <c:v>920</c:v>
                </c:pt>
                <c:pt idx="24">
                  <c:v>887</c:v>
                </c:pt>
                <c:pt idx="25">
                  <c:v>667</c:v>
                </c:pt>
                <c:pt idx="26">
                  <c:v>697</c:v>
                </c:pt>
                <c:pt idx="27">
                  <c:v>1074</c:v>
                </c:pt>
                <c:pt idx="28">
                  <c:v>1457</c:v>
                </c:pt>
                <c:pt idx="29">
                  <c:v>1410</c:v>
                </c:pt>
                <c:pt idx="30">
                  <c:v>1489</c:v>
                </c:pt>
                <c:pt idx="31">
                  <c:v>1118</c:v>
                </c:pt>
                <c:pt idx="32">
                  <c:v>937</c:v>
                </c:pt>
                <c:pt idx="33">
                  <c:v>925</c:v>
                </c:pt>
                <c:pt idx="34">
                  <c:v>856</c:v>
                </c:pt>
                <c:pt idx="35">
                  <c:v>834</c:v>
                </c:pt>
                <c:pt idx="36">
                  <c:v>822</c:v>
                </c:pt>
                <c:pt idx="37">
                  <c:v>604</c:v>
                </c:pt>
                <c:pt idx="38">
                  <c:v>594</c:v>
                </c:pt>
                <c:pt idx="39">
                  <c:v>1147</c:v>
                </c:pt>
                <c:pt idx="40">
                  <c:v>845</c:v>
                </c:pt>
                <c:pt idx="41">
                  <c:v>1038</c:v>
                </c:pt>
                <c:pt idx="42">
                  <c:v>995</c:v>
                </c:pt>
                <c:pt idx="43">
                  <c:v>941</c:v>
                </c:pt>
                <c:pt idx="44">
                  <c:v>772</c:v>
                </c:pt>
                <c:pt idx="45">
                  <c:v>772</c:v>
                </c:pt>
                <c:pt idx="46">
                  <c:v>634</c:v>
                </c:pt>
                <c:pt idx="47">
                  <c:v>814</c:v>
                </c:pt>
                <c:pt idx="48">
                  <c:v>767</c:v>
                </c:pt>
                <c:pt idx="49">
                  <c:v>546</c:v>
                </c:pt>
                <c:pt idx="50">
                  <c:v>679</c:v>
                </c:pt>
                <c:pt idx="51">
                  <c:v>972</c:v>
                </c:pt>
                <c:pt idx="52">
                  <c:v>950</c:v>
                </c:pt>
                <c:pt idx="53">
                  <c:v>1038</c:v>
                </c:pt>
                <c:pt idx="54">
                  <c:v>800</c:v>
                </c:pt>
                <c:pt idx="55">
                  <c:v>1031</c:v>
                </c:pt>
                <c:pt idx="56">
                  <c:v>746</c:v>
                </c:pt>
                <c:pt idx="57">
                  <c:v>683</c:v>
                </c:pt>
                <c:pt idx="58">
                  <c:v>655</c:v>
                </c:pt>
                <c:pt idx="59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E-4244-ABBD-911AF9229B0E}"/>
            </c:ext>
          </c:extLst>
        </c:ser>
        <c:ser>
          <c:idx val="1"/>
          <c:order val="2"/>
          <c:tx>
            <c:strRef>
              <c:f>'A3.B2'!$C$5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'A3.B2'!$C$6:$C$65</c:f>
              <c:numCache>
                <c:formatCode>#,##0</c:formatCode>
                <c:ptCount val="60"/>
                <c:pt idx="50">
                  <c:v>612.65196133831898</c:v>
                </c:pt>
                <c:pt idx="51">
                  <c:v>929.00945047415996</c:v>
                </c:pt>
                <c:pt idx="52">
                  <c:v>1041.0811146266401</c:v>
                </c:pt>
                <c:pt idx="53">
                  <c:v>1053.88019947987</c:v>
                </c:pt>
                <c:pt idx="54">
                  <c:v>1091.1442928317099</c:v>
                </c:pt>
                <c:pt idx="55">
                  <c:v>919.85917330912798</c:v>
                </c:pt>
                <c:pt idx="56">
                  <c:v>794.57832163137402</c:v>
                </c:pt>
                <c:pt idx="57">
                  <c:v>786.139358912847</c:v>
                </c:pt>
                <c:pt idx="58">
                  <c:v>636.759759924219</c:v>
                </c:pt>
                <c:pt idx="59">
                  <c:v>769.02841271464104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1489</c:v>
                </c:pt>
                <c:pt idx="2" formatCode="General">
                  <c:v>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'A3.C1'!$E$7:$E$66</c:f>
              <c:numCache>
                <c:formatCode>#,##0</c:formatCode>
                <c:ptCount val="60"/>
                <c:pt idx="50">
                  <c:v>132.54771826843299</c:v>
                </c:pt>
                <c:pt idx="51">
                  <c:v>289.140169994823</c:v>
                </c:pt>
                <c:pt idx="52">
                  <c:v>331.37257849225301</c:v>
                </c:pt>
                <c:pt idx="53">
                  <c:v>317.55022302436799</c:v>
                </c:pt>
                <c:pt idx="54">
                  <c:v>321.924005982881</c:v>
                </c:pt>
                <c:pt idx="55">
                  <c:v>209.174944261056</c:v>
                </c:pt>
                <c:pt idx="56">
                  <c:v>169.94773505081599</c:v>
                </c:pt>
                <c:pt idx="57">
                  <c:v>172.412818790057</c:v>
                </c:pt>
                <c:pt idx="58">
                  <c:v>146.42082853926399</c:v>
                </c:pt>
                <c:pt idx="59">
                  <c:v>134.47379997577499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9-4DAB-AA93-BABB3489CDB4}"/>
            </c:ext>
          </c:extLst>
        </c:ser>
        <c:ser>
          <c:idx val="2"/>
          <c:order val="4"/>
          <c:tx>
            <c:strRef>
              <c:f>'A3.C1'!$D$6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'A3.C1'!$D$7:$D$66</c:f>
              <c:numCache>
                <c:formatCode>#,##0</c:formatCode>
                <c:ptCount val="60"/>
                <c:pt idx="50">
                  <c:v>-38.768035908973602</c:v>
                </c:pt>
                <c:pt idx="51">
                  <c:v>104.224991317564</c:v>
                </c:pt>
                <c:pt idx="52">
                  <c:v>144.996532280346</c:v>
                </c:pt>
                <c:pt idx="53">
                  <c:v>128.70900345540801</c:v>
                </c:pt>
                <c:pt idx="54">
                  <c:v>133.007130209953</c:v>
                </c:pt>
                <c:pt idx="55">
                  <c:v>20.129062360696</c:v>
                </c:pt>
                <c:pt idx="56">
                  <c:v>-19.150425140730299</c:v>
                </c:pt>
                <c:pt idx="57">
                  <c:v>-16.685572267452699</c:v>
                </c:pt>
                <c:pt idx="58">
                  <c:v>-42.683186388796301</c:v>
                </c:pt>
                <c:pt idx="59">
                  <c:v>-54.6308854691652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'A3.C1'!$B$7:$B$66</c:f>
              <c:numCache>
                <c:formatCode>#,##0</c:formatCode>
                <c:ptCount val="60"/>
                <c:pt idx="0">
                  <c:v>23</c:v>
                </c:pt>
                <c:pt idx="1">
                  <c:v>26</c:v>
                </c:pt>
                <c:pt idx="2">
                  <c:v>67</c:v>
                </c:pt>
                <c:pt idx="3">
                  <c:v>122</c:v>
                </c:pt>
                <c:pt idx="4">
                  <c:v>150</c:v>
                </c:pt>
                <c:pt idx="5">
                  <c:v>139</c:v>
                </c:pt>
                <c:pt idx="6">
                  <c:v>68</c:v>
                </c:pt>
                <c:pt idx="7">
                  <c:v>59</c:v>
                </c:pt>
                <c:pt idx="8">
                  <c:v>83</c:v>
                </c:pt>
                <c:pt idx="9">
                  <c:v>34</c:v>
                </c:pt>
                <c:pt idx="10">
                  <c:v>9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87</c:v>
                </c:pt>
                <c:pt idx="15">
                  <c:v>150</c:v>
                </c:pt>
                <c:pt idx="16">
                  <c:v>228</c:v>
                </c:pt>
                <c:pt idx="17">
                  <c:v>85</c:v>
                </c:pt>
                <c:pt idx="18">
                  <c:v>138</c:v>
                </c:pt>
                <c:pt idx="19">
                  <c:v>74</c:v>
                </c:pt>
                <c:pt idx="20">
                  <c:v>36</c:v>
                </c:pt>
                <c:pt idx="21">
                  <c:v>28</c:v>
                </c:pt>
                <c:pt idx="22">
                  <c:v>17</c:v>
                </c:pt>
                <c:pt idx="23">
                  <c:v>16</c:v>
                </c:pt>
                <c:pt idx="24">
                  <c:v>17</c:v>
                </c:pt>
                <c:pt idx="25">
                  <c:v>5</c:v>
                </c:pt>
                <c:pt idx="26">
                  <c:v>20</c:v>
                </c:pt>
                <c:pt idx="27">
                  <c:v>126</c:v>
                </c:pt>
                <c:pt idx="28">
                  <c:v>173</c:v>
                </c:pt>
                <c:pt idx="29">
                  <c:v>241</c:v>
                </c:pt>
                <c:pt idx="30">
                  <c:v>247</c:v>
                </c:pt>
                <c:pt idx="31">
                  <c:v>98</c:v>
                </c:pt>
                <c:pt idx="32">
                  <c:v>59</c:v>
                </c:pt>
                <c:pt idx="33">
                  <c:v>65</c:v>
                </c:pt>
                <c:pt idx="34">
                  <c:v>34</c:v>
                </c:pt>
                <c:pt idx="35">
                  <c:v>23</c:v>
                </c:pt>
                <c:pt idx="36">
                  <c:v>25</c:v>
                </c:pt>
                <c:pt idx="37">
                  <c:v>30</c:v>
                </c:pt>
                <c:pt idx="38">
                  <c:v>58</c:v>
                </c:pt>
                <c:pt idx="39">
                  <c:v>289</c:v>
                </c:pt>
                <c:pt idx="40">
                  <c:v>318</c:v>
                </c:pt>
                <c:pt idx="41">
                  <c:v>115</c:v>
                </c:pt>
                <c:pt idx="42">
                  <c:v>118</c:v>
                </c:pt>
                <c:pt idx="43">
                  <c:v>89</c:v>
                </c:pt>
                <c:pt idx="44">
                  <c:v>48</c:v>
                </c:pt>
                <c:pt idx="45">
                  <c:v>42</c:v>
                </c:pt>
                <c:pt idx="46">
                  <c:v>28</c:v>
                </c:pt>
                <c:pt idx="47">
                  <c:v>14</c:v>
                </c:pt>
                <c:pt idx="48">
                  <c:v>35</c:v>
                </c:pt>
                <c:pt idx="49">
                  <c:v>19</c:v>
                </c:pt>
                <c:pt idx="50">
                  <c:v>99</c:v>
                </c:pt>
                <c:pt idx="51">
                  <c:v>202</c:v>
                </c:pt>
                <c:pt idx="52">
                  <c:v>139</c:v>
                </c:pt>
                <c:pt idx="53">
                  <c:v>140</c:v>
                </c:pt>
                <c:pt idx="54">
                  <c:v>54</c:v>
                </c:pt>
                <c:pt idx="55">
                  <c:v>108</c:v>
                </c:pt>
                <c:pt idx="56">
                  <c:v>58</c:v>
                </c:pt>
                <c:pt idx="57">
                  <c:v>32</c:v>
                </c:pt>
                <c:pt idx="58">
                  <c:v>25</c:v>
                </c:pt>
                <c:pt idx="5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9-4DAB-AA93-BABB3489CDB4}"/>
            </c:ext>
          </c:extLst>
        </c:ser>
        <c:ser>
          <c:idx val="1"/>
          <c:order val="2"/>
          <c:tx>
            <c:strRef>
              <c:f>'A3.C1'!$C$6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'A3.C1'!$C$7:$C$66</c:f>
              <c:numCache>
                <c:formatCode>#,##0</c:formatCode>
                <c:ptCount val="60"/>
                <c:pt idx="50">
                  <c:v>46.8898411797297</c:v>
                </c:pt>
                <c:pt idx="51">
                  <c:v>196.68258065619301</c:v>
                </c:pt>
                <c:pt idx="52">
                  <c:v>238.184555386299</c:v>
                </c:pt>
                <c:pt idx="53">
                  <c:v>223.12961323988799</c:v>
                </c:pt>
                <c:pt idx="54">
                  <c:v>227.465568096417</c:v>
                </c:pt>
                <c:pt idx="55">
                  <c:v>114.652003310876</c:v>
                </c:pt>
                <c:pt idx="56">
                  <c:v>75.398654955043099</c:v>
                </c:pt>
                <c:pt idx="57">
                  <c:v>77.863623261302095</c:v>
                </c:pt>
                <c:pt idx="58">
                  <c:v>51.868821075234003</c:v>
                </c:pt>
                <c:pt idx="59">
                  <c:v>39.9214572533051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318</c:v>
                </c:pt>
                <c:pt idx="2" formatCode="General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'A3.C2'!$E$7:$E$66</c:f>
              <c:numCache>
                <c:formatCode>#,##0</c:formatCode>
                <c:ptCount val="60"/>
                <c:pt idx="50">
                  <c:v>55.933787899976302</c:v>
                </c:pt>
                <c:pt idx="51">
                  <c:v>43.916497558459902</c:v>
                </c:pt>
                <c:pt idx="52">
                  <c:v>32.86757369675</c:v>
                </c:pt>
                <c:pt idx="53">
                  <c:v>29.627150762214601</c:v>
                </c:pt>
                <c:pt idx="54">
                  <c:v>31.5693397653807</c:v>
                </c:pt>
                <c:pt idx="55">
                  <c:v>34.4081431898001</c:v>
                </c:pt>
                <c:pt idx="56">
                  <c:v>36.064036236959701</c:v>
                </c:pt>
                <c:pt idx="57">
                  <c:v>36.409253294072002</c:v>
                </c:pt>
                <c:pt idx="58">
                  <c:v>36.075809461076197</c:v>
                </c:pt>
                <c:pt idx="59">
                  <c:v>35.6599080611118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1-45EC-9741-46543912E033}"/>
            </c:ext>
          </c:extLst>
        </c:ser>
        <c:ser>
          <c:idx val="2"/>
          <c:order val="4"/>
          <c:tx>
            <c:strRef>
              <c:f>'A3.C2'!$D$6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'A3.C2'!$D$7:$D$66</c:f>
              <c:numCache>
                <c:formatCode>#,##0</c:formatCode>
                <c:ptCount val="60"/>
                <c:pt idx="50">
                  <c:v>19.716869717059399</c:v>
                </c:pt>
                <c:pt idx="51">
                  <c:v>-3.5435976788396699</c:v>
                </c:pt>
                <c:pt idx="52">
                  <c:v>-16.1147373085312</c:v>
                </c:pt>
                <c:pt idx="53">
                  <c:v>-19.377423105357899</c:v>
                </c:pt>
                <c:pt idx="54">
                  <c:v>-17.787674336645999</c:v>
                </c:pt>
                <c:pt idx="55">
                  <c:v>-15.1464924558087</c:v>
                </c:pt>
                <c:pt idx="56">
                  <c:v>-13.5130268278856</c:v>
                </c:pt>
                <c:pt idx="57">
                  <c:v>-13.1696677242689</c:v>
                </c:pt>
                <c:pt idx="58">
                  <c:v>-13.5119110924149</c:v>
                </c:pt>
                <c:pt idx="59">
                  <c:v>-13.931774653706301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18</c:v>
                </c:pt>
                <c:pt idx="3">
                  <c:v>46</c:v>
                </c:pt>
                <c:pt idx="4">
                  <c:v>28</c:v>
                </c:pt>
                <c:pt idx="5">
                  <c:v>16</c:v>
                </c:pt>
                <c:pt idx="6">
                  <c:v>7</c:v>
                </c:pt>
                <c:pt idx="7">
                  <c:v>20</c:v>
                </c:pt>
                <c:pt idx="8">
                  <c:v>9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11</c:v>
                </c:pt>
                <c:pt idx="13">
                  <c:v>33</c:v>
                </c:pt>
                <c:pt idx="14">
                  <c:v>43</c:v>
                </c:pt>
                <c:pt idx="15">
                  <c:v>20</c:v>
                </c:pt>
                <c:pt idx="16">
                  <c:v>11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12</c:v>
                </c:pt>
                <c:pt idx="23">
                  <c:v>18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24</c:v>
                </c:pt>
                <c:pt idx="32">
                  <c:v>17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3</c:v>
                </c:pt>
                <c:pt idx="43">
                  <c:v>9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18</c:v>
                </c:pt>
                <c:pt idx="49">
                  <c:v>46</c:v>
                </c:pt>
                <c:pt idx="50">
                  <c:v>28</c:v>
                </c:pt>
                <c:pt idx="51">
                  <c:v>16</c:v>
                </c:pt>
                <c:pt idx="52">
                  <c:v>7</c:v>
                </c:pt>
                <c:pt idx="53">
                  <c:v>20</c:v>
                </c:pt>
                <c:pt idx="54">
                  <c:v>9</c:v>
                </c:pt>
                <c:pt idx="55">
                  <c:v>4</c:v>
                </c:pt>
                <c:pt idx="56">
                  <c:v>2</c:v>
                </c:pt>
                <c:pt idx="57">
                  <c:v>3</c:v>
                </c:pt>
                <c:pt idx="58">
                  <c:v>11</c:v>
                </c:pt>
                <c:pt idx="5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1-45EC-9741-46543912E033}"/>
            </c:ext>
          </c:extLst>
        </c:ser>
        <c:ser>
          <c:idx val="1"/>
          <c:order val="2"/>
          <c:tx>
            <c:strRef>
              <c:f>'A3.C2'!$C$6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'A3.C2'!$C$7:$C$66</c:f>
              <c:numCache>
                <c:formatCode>#,##0</c:formatCode>
                <c:ptCount val="60"/>
                <c:pt idx="50">
                  <c:v>37.825328808517902</c:v>
                </c:pt>
                <c:pt idx="51">
                  <c:v>20.1864499398101</c:v>
                </c:pt>
                <c:pt idx="52">
                  <c:v>8.3764181941094105</c:v>
                </c:pt>
                <c:pt idx="53">
                  <c:v>5.1248638284283397</c:v>
                </c:pt>
                <c:pt idx="54">
                  <c:v>6.8908327143673498</c:v>
                </c:pt>
                <c:pt idx="55">
                  <c:v>9.6308253669956905</c:v>
                </c:pt>
                <c:pt idx="56">
                  <c:v>11.2755047045371</c:v>
                </c:pt>
                <c:pt idx="57">
                  <c:v>11.6197927849016</c:v>
                </c:pt>
                <c:pt idx="58">
                  <c:v>11.2819491843306</c:v>
                </c:pt>
                <c:pt idx="59">
                  <c:v>10.8640667037028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'A3.C3'!$E$7:$E$66</c:f>
              <c:numCache>
                <c:formatCode>#,##0</c:formatCode>
                <c:ptCount val="60"/>
                <c:pt idx="50">
                  <c:v>5.6987293364214899</c:v>
                </c:pt>
                <c:pt idx="51">
                  <c:v>6.5236370472927101</c:v>
                </c:pt>
                <c:pt idx="52">
                  <c:v>6.5236370472927101</c:v>
                </c:pt>
                <c:pt idx="53">
                  <c:v>6.5236370472927101</c:v>
                </c:pt>
                <c:pt idx="54">
                  <c:v>6.5236370472927101</c:v>
                </c:pt>
                <c:pt idx="55">
                  <c:v>6.5236370472927101</c:v>
                </c:pt>
                <c:pt idx="56">
                  <c:v>6.5236370472927101</c:v>
                </c:pt>
                <c:pt idx="57">
                  <c:v>6.5236370472927101</c:v>
                </c:pt>
                <c:pt idx="58">
                  <c:v>6.5236370472927101</c:v>
                </c:pt>
                <c:pt idx="59">
                  <c:v>6.5236370472927101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5D1-9F36-FFFEB24CE4C1}"/>
            </c:ext>
          </c:extLst>
        </c:ser>
        <c:ser>
          <c:idx val="2"/>
          <c:order val="4"/>
          <c:tx>
            <c:strRef>
              <c:f>'A3.C3'!$D$6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'A3.C3'!$D$7:$D$66</c:f>
              <c:numCache>
                <c:formatCode>#,##0</c:formatCode>
                <c:ptCount val="60"/>
                <c:pt idx="50">
                  <c:v>-1.5859934530706901</c:v>
                </c:pt>
                <c:pt idx="51">
                  <c:v>-1.1172917838388901</c:v>
                </c:pt>
                <c:pt idx="52">
                  <c:v>-1.1172917838388901</c:v>
                </c:pt>
                <c:pt idx="53">
                  <c:v>-1.1172917838388901</c:v>
                </c:pt>
                <c:pt idx="54">
                  <c:v>-1.1172917838388901</c:v>
                </c:pt>
                <c:pt idx="55">
                  <c:v>-1.1172917838388901</c:v>
                </c:pt>
                <c:pt idx="56">
                  <c:v>-1.1172917838388901</c:v>
                </c:pt>
                <c:pt idx="57">
                  <c:v>-1.1172917838388901</c:v>
                </c:pt>
                <c:pt idx="58">
                  <c:v>-1.1172917838388901</c:v>
                </c:pt>
                <c:pt idx="59">
                  <c:v>-1.1172917838388901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'A3.C3'!$B$7:$B$66</c:f>
              <c:numCache>
                <c:formatCode>#,##0</c:formatCode>
                <c:ptCount val="60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  <c:pt idx="12">
                  <c:v>9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6</c:v>
                </c:pt>
                <c:pt idx="39">
                  <c:v>9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5</c:v>
                </c:pt>
                <c:pt idx="56">
                  <c:v>1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D-45D1-9F36-FFFEB24CE4C1}"/>
            </c:ext>
          </c:extLst>
        </c:ser>
        <c:ser>
          <c:idx val="1"/>
          <c:order val="2"/>
          <c:tx>
            <c:strRef>
              <c:f>'A3.C3'!$C$6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'A3.C3'!$C$7:$C$66</c:f>
              <c:numCache>
                <c:formatCode>#,##0</c:formatCode>
                <c:ptCount val="60"/>
                <c:pt idx="50">
                  <c:v>2.0563679416754002</c:v>
                </c:pt>
                <c:pt idx="51">
                  <c:v>2.7031726317269098</c:v>
                </c:pt>
                <c:pt idx="52">
                  <c:v>2.7031726317269098</c:v>
                </c:pt>
                <c:pt idx="53">
                  <c:v>2.7031726317269098</c:v>
                </c:pt>
                <c:pt idx="54">
                  <c:v>2.7031726317269098</c:v>
                </c:pt>
                <c:pt idx="55">
                  <c:v>2.7031726317269098</c:v>
                </c:pt>
                <c:pt idx="56">
                  <c:v>2.7031726317269098</c:v>
                </c:pt>
                <c:pt idx="57">
                  <c:v>2.7031726317269098</c:v>
                </c:pt>
                <c:pt idx="58">
                  <c:v>2.7031726317269098</c:v>
                </c:pt>
                <c:pt idx="59">
                  <c:v>2.7031726317269098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'A3.C4'!$E$7:$E$66</c:f>
              <c:numCache>
                <c:formatCode>#,##0</c:formatCode>
                <c:ptCount val="60"/>
                <c:pt idx="50">
                  <c:v>32.262650783184696</c:v>
                </c:pt>
                <c:pt idx="51">
                  <c:v>35.647935648582298</c:v>
                </c:pt>
                <c:pt idx="52">
                  <c:v>36.5579963117152</c:v>
                </c:pt>
                <c:pt idx="53">
                  <c:v>36.856316343775802</c:v>
                </c:pt>
                <c:pt idx="54">
                  <c:v>36.966927455484097</c:v>
                </c:pt>
                <c:pt idx="55">
                  <c:v>37.010760497772402</c:v>
                </c:pt>
                <c:pt idx="56">
                  <c:v>37.028688954352603</c:v>
                </c:pt>
                <c:pt idx="57">
                  <c:v>37.0361256787942</c:v>
                </c:pt>
                <c:pt idx="58">
                  <c:v>37.039229097814903</c:v>
                </c:pt>
                <c:pt idx="59">
                  <c:v>37.040527499114503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B-42B3-BF0A-A6A9CA3710A4}"/>
            </c:ext>
          </c:extLst>
        </c:ser>
        <c:ser>
          <c:idx val="2"/>
          <c:order val="4"/>
          <c:tx>
            <c:strRef>
              <c:f>'A3.C4'!$D$6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'A3.C4'!$D$7:$D$66</c:f>
              <c:numCache>
                <c:formatCode>#,##0</c:formatCode>
                <c:ptCount val="60"/>
                <c:pt idx="50">
                  <c:v>-15.7689313197689</c:v>
                </c:pt>
                <c:pt idx="51">
                  <c:v>-16.432347068277299</c:v>
                </c:pt>
                <c:pt idx="52">
                  <c:v>-16.201525139975001</c:v>
                </c:pt>
                <c:pt idx="53">
                  <c:v>-16.021639559810001</c:v>
                </c:pt>
                <c:pt idx="54">
                  <c:v>-15.9318088300169</c:v>
                </c:pt>
                <c:pt idx="55">
                  <c:v>-15.891625853259599</c:v>
                </c:pt>
                <c:pt idx="56">
                  <c:v>-15.874338651255799</c:v>
                </c:pt>
                <c:pt idx="57">
                  <c:v>-15.867014588128599</c:v>
                </c:pt>
                <c:pt idx="58">
                  <c:v>-15.8639309625671</c:v>
                </c:pt>
                <c:pt idx="59">
                  <c:v>-15.8626360387827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'A3.C4'!$B$7:$B$66</c:f>
              <c:numCache>
                <c:formatCode>#,##0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24</c:v>
                </c:pt>
                <c:pt idx="4">
                  <c:v>14</c:v>
                </c:pt>
                <c:pt idx="5">
                  <c:v>13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21</c:v>
                </c:pt>
                <c:pt idx="14">
                  <c:v>5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9</c:v>
                </c:pt>
                <c:pt idx="19">
                  <c:v>36</c:v>
                </c:pt>
                <c:pt idx="20">
                  <c:v>33</c:v>
                </c:pt>
                <c:pt idx="21">
                  <c:v>80</c:v>
                </c:pt>
                <c:pt idx="22">
                  <c:v>20</c:v>
                </c:pt>
                <c:pt idx="23">
                  <c:v>8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24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7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23</c:v>
                </c:pt>
                <c:pt idx="38">
                  <c:v>17</c:v>
                </c:pt>
                <c:pt idx="39">
                  <c:v>23</c:v>
                </c:pt>
                <c:pt idx="40">
                  <c:v>8</c:v>
                </c:pt>
                <c:pt idx="41">
                  <c:v>13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24</c:v>
                </c:pt>
                <c:pt idx="47">
                  <c:v>14</c:v>
                </c:pt>
                <c:pt idx="48">
                  <c:v>13</c:v>
                </c:pt>
                <c:pt idx="49">
                  <c:v>5</c:v>
                </c:pt>
                <c:pt idx="50">
                  <c:v>6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7</c:v>
                </c:pt>
                <c:pt idx="56">
                  <c:v>21</c:v>
                </c:pt>
                <c:pt idx="57">
                  <c:v>5</c:v>
                </c:pt>
                <c:pt idx="58">
                  <c:v>9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B-42B3-BF0A-A6A9CA3710A4}"/>
            </c:ext>
          </c:extLst>
        </c:ser>
        <c:ser>
          <c:idx val="1"/>
          <c:order val="2"/>
          <c:tx>
            <c:strRef>
              <c:f>'A3.C4'!$C$6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'A3.C4'!$C$7:$C$66</c:f>
              <c:numCache>
                <c:formatCode>#,##0</c:formatCode>
                <c:ptCount val="60"/>
                <c:pt idx="50">
                  <c:v>8.2468597317078807</c:v>
                </c:pt>
                <c:pt idx="51">
                  <c:v>9.6077942901524995</c:v>
                </c:pt>
                <c:pt idx="52">
                  <c:v>10.1782355858701</c:v>
                </c:pt>
                <c:pt idx="53">
                  <c:v>10.4173383919829</c:v>
                </c:pt>
                <c:pt idx="54">
                  <c:v>10.517559312733599</c:v>
                </c:pt>
                <c:pt idx="55">
                  <c:v>10.559567322256401</c:v>
                </c:pt>
                <c:pt idx="56">
                  <c:v>10.577175151548399</c:v>
                </c:pt>
                <c:pt idx="57">
                  <c:v>10.584555545332799</c:v>
                </c:pt>
                <c:pt idx="58">
                  <c:v>10.5876490676239</c:v>
                </c:pt>
                <c:pt idx="59">
                  <c:v>10.5889457301659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80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'A3.C5'!$E$6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'A3.C5'!$E$7:$E$66</c:f>
              <c:numCache>
                <c:formatCode>#,##0</c:formatCode>
                <c:ptCount val="60"/>
                <c:pt idx="50">
                  <c:v>117.744063323283</c:v>
                </c:pt>
                <c:pt idx="51">
                  <c:v>136.71734143713201</c:v>
                </c:pt>
                <c:pt idx="52">
                  <c:v>152.73650261741</c:v>
                </c:pt>
                <c:pt idx="53">
                  <c:v>166.108979670011</c:v>
                </c:pt>
                <c:pt idx="54">
                  <c:v>177.98922170097001</c:v>
                </c:pt>
                <c:pt idx="55">
                  <c:v>188.7876342733</c:v>
                </c:pt>
                <c:pt idx="56">
                  <c:v>198.72083457501401</c:v>
                </c:pt>
                <c:pt idx="57">
                  <c:v>208.00074095425401</c:v>
                </c:pt>
                <c:pt idx="58">
                  <c:v>216.71863596981399</c:v>
                </c:pt>
                <c:pt idx="59">
                  <c:v>224.98008353093999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4-4971-A2D6-BE0751062C5F}"/>
            </c:ext>
          </c:extLst>
        </c:ser>
        <c:ser>
          <c:idx val="2"/>
          <c:order val="4"/>
          <c:tx>
            <c:strRef>
              <c:f>'A3.C5'!$D$6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'A3.C5'!$D$7:$D$66</c:f>
              <c:numCache>
                <c:formatCode>#,##0</c:formatCode>
                <c:ptCount val="60"/>
                <c:pt idx="50">
                  <c:v>1.9500350092157901</c:v>
                </c:pt>
                <c:pt idx="51">
                  <c:v>-13.812995120351401</c:v>
                </c:pt>
                <c:pt idx="52">
                  <c:v>-31.4664494856464</c:v>
                </c:pt>
                <c:pt idx="53">
                  <c:v>-44.006930310021701</c:v>
                </c:pt>
                <c:pt idx="54">
                  <c:v>-56.310730200811904</c:v>
                </c:pt>
                <c:pt idx="55">
                  <c:v>-66.893515280445598</c:v>
                </c:pt>
                <c:pt idx="56">
                  <c:v>-76.936488578993504</c:v>
                </c:pt>
                <c:pt idx="57">
                  <c:v>-86.160511032286905</c:v>
                </c:pt>
                <c:pt idx="58">
                  <c:v>-94.906855787485</c:v>
                </c:pt>
                <c:pt idx="59">
                  <c:v>-103.15381997666201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'A3.C5'!$B$6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'A3.C5'!$B$7:$B$66</c:f>
              <c:numCache>
                <c:formatCode>#,##0</c:formatCode>
                <c:ptCount val="60"/>
                <c:pt idx="0">
                  <c:v>4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87</c:v>
                </c:pt>
                <c:pt idx="5">
                  <c:v>91</c:v>
                </c:pt>
                <c:pt idx="6">
                  <c:v>74</c:v>
                </c:pt>
                <c:pt idx="7">
                  <c:v>87</c:v>
                </c:pt>
                <c:pt idx="8">
                  <c:v>82</c:v>
                </c:pt>
                <c:pt idx="9">
                  <c:v>88</c:v>
                </c:pt>
                <c:pt idx="10">
                  <c:v>9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18</c:v>
                </c:pt>
                <c:pt idx="15">
                  <c:v>28</c:v>
                </c:pt>
                <c:pt idx="16">
                  <c:v>103</c:v>
                </c:pt>
                <c:pt idx="17">
                  <c:v>42</c:v>
                </c:pt>
                <c:pt idx="18">
                  <c:v>98</c:v>
                </c:pt>
                <c:pt idx="19">
                  <c:v>36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20</c:v>
                </c:pt>
                <c:pt idx="27">
                  <c:v>67</c:v>
                </c:pt>
                <c:pt idx="28">
                  <c:v>90</c:v>
                </c:pt>
                <c:pt idx="29">
                  <c:v>79</c:v>
                </c:pt>
                <c:pt idx="30">
                  <c:v>13</c:v>
                </c:pt>
                <c:pt idx="31">
                  <c:v>23</c:v>
                </c:pt>
                <c:pt idx="32">
                  <c:v>39</c:v>
                </c:pt>
                <c:pt idx="33">
                  <c:v>12</c:v>
                </c:pt>
                <c:pt idx="34">
                  <c:v>9</c:v>
                </c:pt>
                <c:pt idx="35">
                  <c:v>2</c:v>
                </c:pt>
                <c:pt idx="36">
                  <c:v>2</c:v>
                </c:pt>
                <c:pt idx="37">
                  <c:v>48</c:v>
                </c:pt>
                <c:pt idx="38">
                  <c:v>28</c:v>
                </c:pt>
                <c:pt idx="39">
                  <c:v>33</c:v>
                </c:pt>
                <c:pt idx="40">
                  <c:v>42</c:v>
                </c:pt>
                <c:pt idx="41">
                  <c:v>27</c:v>
                </c:pt>
                <c:pt idx="42">
                  <c:v>15</c:v>
                </c:pt>
                <c:pt idx="43">
                  <c:v>9</c:v>
                </c:pt>
                <c:pt idx="44">
                  <c:v>2</c:v>
                </c:pt>
                <c:pt idx="45">
                  <c:v>2</c:v>
                </c:pt>
                <c:pt idx="46">
                  <c:v>11</c:v>
                </c:pt>
                <c:pt idx="47">
                  <c:v>62</c:v>
                </c:pt>
                <c:pt idx="48">
                  <c:v>53</c:v>
                </c:pt>
                <c:pt idx="49">
                  <c:v>63</c:v>
                </c:pt>
                <c:pt idx="50">
                  <c:v>19</c:v>
                </c:pt>
                <c:pt idx="51">
                  <c:v>44</c:v>
                </c:pt>
                <c:pt idx="52">
                  <c:v>24</c:v>
                </c:pt>
                <c:pt idx="53">
                  <c:v>13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11</c:v>
                </c:pt>
                <c:pt idx="58">
                  <c:v>13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4-4971-A2D6-BE0751062C5F}"/>
            </c:ext>
          </c:extLst>
        </c:ser>
        <c:ser>
          <c:idx val="1"/>
          <c:order val="2"/>
          <c:tx>
            <c:strRef>
              <c:f>'A3.C5'!$C$6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'A3.C5'!$C$7:$C$66</c:f>
              <c:numCache>
                <c:formatCode>#,##0</c:formatCode>
                <c:ptCount val="60"/>
                <c:pt idx="50">
                  <c:v>59.847049166249597</c:v>
                </c:pt>
                <c:pt idx="51">
                  <c:v>61.452173158390202</c:v>
                </c:pt>
                <c:pt idx="52">
                  <c:v>60.635026565881901</c:v>
                </c:pt>
                <c:pt idx="53">
                  <c:v>61.051024679994804</c:v>
                </c:pt>
                <c:pt idx="54">
                  <c:v>60.8392457500793</c:v>
                </c:pt>
                <c:pt idx="55">
                  <c:v>60.947059496427102</c:v>
                </c:pt>
                <c:pt idx="56">
                  <c:v>60.892172998010103</c:v>
                </c:pt>
                <c:pt idx="57">
                  <c:v>60.920114960983597</c:v>
                </c:pt>
                <c:pt idx="58">
                  <c:v>60.905890091164501</c:v>
                </c:pt>
                <c:pt idx="59">
                  <c:v>60.913131777139199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'A3.C5'!$I$6:$I$8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'A3.C5'!$J$6:$J$8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103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'A3.C6'!$E$6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'A3.C6'!$E$7:$E$66</c:f>
              <c:numCache>
                <c:formatCode>#,##0</c:formatCode>
                <c:ptCount val="60"/>
                <c:pt idx="50">
                  <c:v>77.928466695260695</c:v>
                </c:pt>
                <c:pt idx="51">
                  <c:v>229.542210821407</c:v>
                </c:pt>
                <c:pt idx="52">
                  <c:v>153.34148589291399</c:v>
                </c:pt>
                <c:pt idx="53">
                  <c:v>116.882969044802</c:v>
                </c:pt>
                <c:pt idx="54">
                  <c:v>106.885645377182</c:v>
                </c:pt>
                <c:pt idx="55">
                  <c:v>78.432481193830597</c:v>
                </c:pt>
                <c:pt idx="56">
                  <c:v>86.899027039081702</c:v>
                </c:pt>
                <c:pt idx="57">
                  <c:v>93.365572884332806</c:v>
                </c:pt>
                <c:pt idx="58">
                  <c:v>77.392336208131994</c:v>
                </c:pt>
                <c:pt idx="59">
                  <c:v>61.403041537651603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6-4FB4-A449-2D57055CE209}"/>
            </c:ext>
          </c:extLst>
        </c:ser>
        <c:ser>
          <c:idx val="2"/>
          <c:order val="4"/>
          <c:tx>
            <c:strRef>
              <c:f>'A3.C6'!$D$6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'A3.C6'!$D$7:$D$66</c:f>
              <c:numCache>
                <c:formatCode>#,##0</c:formatCode>
                <c:ptCount val="60"/>
                <c:pt idx="50">
                  <c:v>-57.828836541023598</c:v>
                </c:pt>
                <c:pt idx="51">
                  <c:v>93.784907585122596</c:v>
                </c:pt>
                <c:pt idx="52">
                  <c:v>17.584182656629299</c:v>
                </c:pt>
                <c:pt idx="53">
                  <c:v>-18.874334191482099</c:v>
                </c:pt>
                <c:pt idx="54">
                  <c:v>-28.8716578591022</c:v>
                </c:pt>
                <c:pt idx="55">
                  <c:v>-57.324822042453803</c:v>
                </c:pt>
                <c:pt idx="56">
                  <c:v>-48.858276197202599</c:v>
                </c:pt>
                <c:pt idx="57">
                  <c:v>-42.391730351951502</c:v>
                </c:pt>
                <c:pt idx="58">
                  <c:v>-58.3649670281524</c:v>
                </c:pt>
                <c:pt idx="59">
                  <c:v>-74.354261698632797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'A3.C6'!$B$6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'A3.C6'!$B$7:$B$66</c:f>
              <c:numCache>
                <c:formatCode>#,##0</c:formatCode>
                <c:ptCount val="60"/>
                <c:pt idx="0">
                  <c:v>9</c:v>
                </c:pt>
                <c:pt idx="1">
                  <c:v>11</c:v>
                </c:pt>
                <c:pt idx="2">
                  <c:v>106</c:v>
                </c:pt>
                <c:pt idx="3">
                  <c:v>144</c:v>
                </c:pt>
                <c:pt idx="4">
                  <c:v>191</c:v>
                </c:pt>
                <c:pt idx="5">
                  <c:v>54</c:v>
                </c:pt>
                <c:pt idx="6">
                  <c:v>34</c:v>
                </c:pt>
                <c:pt idx="7">
                  <c:v>46</c:v>
                </c:pt>
                <c:pt idx="8">
                  <c:v>30</c:v>
                </c:pt>
                <c:pt idx="9">
                  <c:v>59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15</c:v>
                </c:pt>
                <c:pt idx="14">
                  <c:v>114</c:v>
                </c:pt>
                <c:pt idx="15">
                  <c:v>225</c:v>
                </c:pt>
                <c:pt idx="16">
                  <c:v>226</c:v>
                </c:pt>
                <c:pt idx="17">
                  <c:v>51</c:v>
                </c:pt>
                <c:pt idx="18">
                  <c:v>67</c:v>
                </c:pt>
                <c:pt idx="19">
                  <c:v>29</c:v>
                </c:pt>
                <c:pt idx="20">
                  <c:v>18</c:v>
                </c:pt>
                <c:pt idx="21">
                  <c:v>15</c:v>
                </c:pt>
                <c:pt idx="22">
                  <c:v>5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14</c:v>
                </c:pt>
                <c:pt idx="27">
                  <c:v>123</c:v>
                </c:pt>
                <c:pt idx="28">
                  <c:v>122</c:v>
                </c:pt>
                <c:pt idx="29">
                  <c:v>70</c:v>
                </c:pt>
                <c:pt idx="30">
                  <c:v>59</c:v>
                </c:pt>
                <c:pt idx="31">
                  <c:v>13</c:v>
                </c:pt>
                <c:pt idx="32">
                  <c:v>34</c:v>
                </c:pt>
                <c:pt idx="33">
                  <c:v>53</c:v>
                </c:pt>
                <c:pt idx="34">
                  <c:v>27</c:v>
                </c:pt>
                <c:pt idx="35">
                  <c:v>7</c:v>
                </c:pt>
                <c:pt idx="36">
                  <c:v>3</c:v>
                </c:pt>
                <c:pt idx="37">
                  <c:v>12</c:v>
                </c:pt>
                <c:pt idx="38">
                  <c:v>27</c:v>
                </c:pt>
                <c:pt idx="39">
                  <c:v>221</c:v>
                </c:pt>
                <c:pt idx="40">
                  <c:v>70</c:v>
                </c:pt>
                <c:pt idx="41">
                  <c:v>49</c:v>
                </c:pt>
                <c:pt idx="42">
                  <c:v>40</c:v>
                </c:pt>
                <c:pt idx="43">
                  <c:v>29</c:v>
                </c:pt>
                <c:pt idx="44">
                  <c:v>25</c:v>
                </c:pt>
                <c:pt idx="45">
                  <c:v>19</c:v>
                </c:pt>
                <c:pt idx="46">
                  <c:v>13</c:v>
                </c:pt>
                <c:pt idx="47">
                  <c:v>1</c:v>
                </c:pt>
                <c:pt idx="48">
                  <c:v>7</c:v>
                </c:pt>
                <c:pt idx="49">
                  <c:v>6</c:v>
                </c:pt>
                <c:pt idx="50">
                  <c:v>84</c:v>
                </c:pt>
                <c:pt idx="51">
                  <c:v>209</c:v>
                </c:pt>
                <c:pt idx="52">
                  <c:v>156</c:v>
                </c:pt>
                <c:pt idx="53">
                  <c:v>52</c:v>
                </c:pt>
                <c:pt idx="54">
                  <c:v>35</c:v>
                </c:pt>
                <c:pt idx="55">
                  <c:v>45</c:v>
                </c:pt>
                <c:pt idx="56">
                  <c:v>55</c:v>
                </c:pt>
                <c:pt idx="57">
                  <c:v>18</c:v>
                </c:pt>
                <c:pt idx="58">
                  <c:v>14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6-4FB4-A449-2D57055CE209}"/>
            </c:ext>
          </c:extLst>
        </c:ser>
        <c:ser>
          <c:idx val="1"/>
          <c:order val="2"/>
          <c:tx>
            <c:strRef>
              <c:f>'A3.C6'!$C$6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'A3.C6'!$C$7:$C$66</c:f>
              <c:numCache>
                <c:formatCode>#,##0</c:formatCode>
                <c:ptCount val="60"/>
                <c:pt idx="50">
                  <c:v>10.0498150771186</c:v>
                </c:pt>
                <c:pt idx="51">
                  <c:v>161.66355920326501</c:v>
                </c:pt>
                <c:pt idx="52">
                  <c:v>85.462834274771495</c:v>
                </c:pt>
                <c:pt idx="53">
                  <c:v>49.004317426660101</c:v>
                </c:pt>
                <c:pt idx="54">
                  <c:v>39.00699375904</c:v>
                </c:pt>
                <c:pt idx="55">
                  <c:v>10.5538295756884</c:v>
                </c:pt>
                <c:pt idx="56">
                  <c:v>19.020375420939502</c:v>
                </c:pt>
                <c:pt idx="57">
                  <c:v>25.486921266190599</c:v>
                </c:pt>
                <c:pt idx="58">
                  <c:v>9.5136845899897704</c:v>
                </c:pt>
                <c:pt idx="59">
                  <c:v>-6.4756100804905996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'A3.C6'!$I$6:$I$8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'A3.C6'!$J$6:$J$8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226</c:v>
                </c:pt>
                <c:pt idx="2" formatCode="General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'A3.C7'!$E$6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'A3.C7'!$E$7:$E$66</c:f>
              <c:numCache>
                <c:formatCode>#,##0</c:formatCode>
                <c:ptCount val="60"/>
                <c:pt idx="50">
                  <c:v>29.6652508036541</c:v>
                </c:pt>
                <c:pt idx="51">
                  <c:v>35.458516477409901</c:v>
                </c:pt>
                <c:pt idx="52">
                  <c:v>39.679744464541102</c:v>
                </c:pt>
                <c:pt idx="53">
                  <c:v>37.405691377177</c:v>
                </c:pt>
                <c:pt idx="54">
                  <c:v>38.759226296891903</c:v>
                </c:pt>
                <c:pt idx="55">
                  <c:v>33.139239222814197</c:v>
                </c:pt>
                <c:pt idx="56">
                  <c:v>39.588053908305</c:v>
                </c:pt>
                <c:pt idx="57">
                  <c:v>34.903633361556402</c:v>
                </c:pt>
                <c:pt idx="58">
                  <c:v>37.545648373772998</c:v>
                </c:pt>
                <c:pt idx="59">
                  <c:v>38.290784562373503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7-446E-BA22-D685E88827DA}"/>
            </c:ext>
          </c:extLst>
        </c:ser>
        <c:ser>
          <c:idx val="2"/>
          <c:order val="4"/>
          <c:tx>
            <c:strRef>
              <c:f>'A3.C7'!$D$6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'A3.C7'!$D$7:$D$66</c:f>
              <c:numCache>
                <c:formatCode>#,##0</c:formatCode>
                <c:ptCount val="60"/>
                <c:pt idx="50">
                  <c:v>-13.170888512710199</c:v>
                </c:pt>
                <c:pt idx="51">
                  <c:v>-12.851377000831601</c:v>
                </c:pt>
                <c:pt idx="52">
                  <c:v>-10.6566501516279</c:v>
                </c:pt>
                <c:pt idx="53">
                  <c:v>-12.934095895492399</c:v>
                </c:pt>
                <c:pt idx="54">
                  <c:v>-12.7328547684378</c:v>
                </c:pt>
                <c:pt idx="55">
                  <c:v>-20.529519306574102</c:v>
                </c:pt>
                <c:pt idx="56">
                  <c:v>-15.2906119814413</c:v>
                </c:pt>
                <c:pt idx="57">
                  <c:v>-20.054736080191599</c:v>
                </c:pt>
                <c:pt idx="58">
                  <c:v>-17.6836759357411</c:v>
                </c:pt>
                <c:pt idx="59">
                  <c:v>-17.8048873527284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'A3.C7'!$B$6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  <c:pt idx="4">
                  <c:v>27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5</c:v>
                </c:pt>
                <c:pt idx="9">
                  <c:v>1</c:v>
                </c:pt>
                <c:pt idx="10">
                  <c:v>8</c:v>
                </c:pt>
                <c:pt idx="11">
                  <c:v>14</c:v>
                </c:pt>
                <c:pt idx="12">
                  <c:v>42</c:v>
                </c:pt>
                <c:pt idx="13">
                  <c:v>8</c:v>
                </c:pt>
                <c:pt idx="14">
                  <c:v>20</c:v>
                </c:pt>
                <c:pt idx="15">
                  <c:v>12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39</c:v>
                </c:pt>
                <c:pt idx="23">
                  <c:v>53</c:v>
                </c:pt>
                <c:pt idx="24">
                  <c:v>65</c:v>
                </c:pt>
                <c:pt idx="25">
                  <c:v>15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32</c:v>
                </c:pt>
                <c:pt idx="31">
                  <c:v>27</c:v>
                </c:pt>
                <c:pt idx="32">
                  <c:v>12</c:v>
                </c:pt>
                <c:pt idx="33">
                  <c:v>14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12</c:v>
                </c:pt>
                <c:pt idx="40">
                  <c:v>21</c:v>
                </c:pt>
                <c:pt idx="41">
                  <c:v>13</c:v>
                </c:pt>
                <c:pt idx="42">
                  <c:v>24</c:v>
                </c:pt>
                <c:pt idx="43">
                  <c:v>4</c:v>
                </c:pt>
                <c:pt idx="44">
                  <c:v>13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4</c:v>
                </c:pt>
                <c:pt idx="50">
                  <c:v>14</c:v>
                </c:pt>
                <c:pt idx="51">
                  <c:v>27</c:v>
                </c:pt>
                <c:pt idx="52">
                  <c:v>8</c:v>
                </c:pt>
                <c:pt idx="53">
                  <c:v>9</c:v>
                </c:pt>
                <c:pt idx="54">
                  <c:v>11</c:v>
                </c:pt>
                <c:pt idx="55">
                  <c:v>5</c:v>
                </c:pt>
                <c:pt idx="56">
                  <c:v>1</c:v>
                </c:pt>
                <c:pt idx="57">
                  <c:v>8</c:v>
                </c:pt>
                <c:pt idx="58">
                  <c:v>14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7-446E-BA22-D685E88827DA}"/>
            </c:ext>
          </c:extLst>
        </c:ser>
        <c:ser>
          <c:idx val="1"/>
          <c:order val="2"/>
          <c:tx>
            <c:strRef>
              <c:f>'A3.C7'!$C$6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'A3.C7'!$C$7:$C$66</c:f>
              <c:numCache>
                <c:formatCode>#,##0</c:formatCode>
                <c:ptCount val="60"/>
                <c:pt idx="50">
                  <c:v>8.2471811454719397</c:v>
                </c:pt>
                <c:pt idx="51">
                  <c:v>11.3035697382892</c:v>
                </c:pt>
                <c:pt idx="52">
                  <c:v>14.511547156456601</c:v>
                </c:pt>
                <c:pt idx="53">
                  <c:v>12.235797740842299</c:v>
                </c:pt>
                <c:pt idx="54">
                  <c:v>13.013185764227</c:v>
                </c:pt>
                <c:pt idx="55">
                  <c:v>6.3048599581200699</c:v>
                </c:pt>
                <c:pt idx="56">
                  <c:v>12.148720963431799</c:v>
                </c:pt>
                <c:pt idx="57">
                  <c:v>7.4244486406823702</c:v>
                </c:pt>
                <c:pt idx="58">
                  <c:v>9.9309862190159404</c:v>
                </c:pt>
                <c:pt idx="59">
                  <c:v>10.242948604822599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'A3.C7'!$I$6:$I$8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'A3.C7'!$J$6:$J$8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65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'A3.C8'!$E$6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'A3.C8'!$E$7:$E$66</c:f>
              <c:numCache>
                <c:formatCode>#,##0</c:formatCode>
                <c:ptCount val="60"/>
                <c:pt idx="50">
                  <c:v>10.88654695936</c:v>
                </c:pt>
                <c:pt idx="51">
                  <c:v>10.88654695936</c:v>
                </c:pt>
                <c:pt idx="52">
                  <c:v>10.88654695936</c:v>
                </c:pt>
                <c:pt idx="53">
                  <c:v>10.88654695936</c:v>
                </c:pt>
                <c:pt idx="54">
                  <c:v>10.88654695936</c:v>
                </c:pt>
                <c:pt idx="55">
                  <c:v>10.88654695936</c:v>
                </c:pt>
                <c:pt idx="56">
                  <c:v>10.88654695936</c:v>
                </c:pt>
                <c:pt idx="57">
                  <c:v>10.88654695936</c:v>
                </c:pt>
                <c:pt idx="58">
                  <c:v>10.88654695936</c:v>
                </c:pt>
                <c:pt idx="59">
                  <c:v>10.88654695936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D-4E81-94BD-7668BED7FDE8}"/>
            </c:ext>
          </c:extLst>
        </c:ser>
        <c:ser>
          <c:idx val="2"/>
          <c:order val="4"/>
          <c:tx>
            <c:strRef>
              <c:f>'A3.C8'!$D$6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'A3.C8'!$D$7:$D$66</c:f>
              <c:numCache>
                <c:formatCode>#,##0</c:formatCode>
                <c:ptCount val="60"/>
                <c:pt idx="50">
                  <c:v>-2.8065469593602201</c:v>
                </c:pt>
                <c:pt idx="51">
                  <c:v>-2.8065469593602201</c:v>
                </c:pt>
                <c:pt idx="52">
                  <c:v>-2.8065469593602201</c:v>
                </c:pt>
                <c:pt idx="53">
                  <c:v>-2.8065469593602201</c:v>
                </c:pt>
                <c:pt idx="54">
                  <c:v>-2.8065469593602201</c:v>
                </c:pt>
                <c:pt idx="55">
                  <c:v>-2.8065469593602201</c:v>
                </c:pt>
                <c:pt idx="56">
                  <c:v>-2.8065469593602201</c:v>
                </c:pt>
                <c:pt idx="57">
                  <c:v>-2.8065469593602201</c:v>
                </c:pt>
                <c:pt idx="58">
                  <c:v>-2.8065469593602201</c:v>
                </c:pt>
                <c:pt idx="59">
                  <c:v>-2.8065469593602201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'A3.C8'!$B$6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'A3.C8'!$B$7:$B$66</c:f>
              <c:numCache>
                <c:formatCode>#,##0</c:formatCode>
                <c:ptCount val="60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13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12</c:v>
                </c:pt>
                <c:pt idx="26">
                  <c:v>3</c:v>
                </c:pt>
                <c:pt idx="27">
                  <c:v>3</c:v>
                </c:pt>
                <c:pt idx="28">
                  <c:v>7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13</c:v>
                </c:pt>
                <c:pt idx="33">
                  <c:v>6</c:v>
                </c:pt>
                <c:pt idx="34">
                  <c:v>9</c:v>
                </c:pt>
                <c:pt idx="35">
                  <c:v>8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5</c:v>
                </c:pt>
                <c:pt idx="49">
                  <c:v>1</c:v>
                </c:pt>
                <c:pt idx="50">
                  <c:v>12</c:v>
                </c:pt>
                <c:pt idx="51">
                  <c:v>3</c:v>
                </c:pt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13</c:v>
                </c:pt>
                <c:pt idx="58">
                  <c:v>6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D-4E81-94BD-7668BED7FDE8}"/>
            </c:ext>
          </c:extLst>
        </c:ser>
        <c:ser>
          <c:idx val="1"/>
          <c:order val="2"/>
          <c:tx>
            <c:strRef>
              <c:f>'A3.C8'!$C$6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'A3.C8'!$C$7:$C$66</c:f>
              <c:numCache>
                <c:formatCode>#,##0</c:formatCode>
                <c:ptCount val="60"/>
                <c:pt idx="50">
                  <c:v>4.0399999999998899</c:v>
                </c:pt>
                <c:pt idx="51">
                  <c:v>4.0399999999998899</c:v>
                </c:pt>
                <c:pt idx="52">
                  <c:v>4.0399999999998899</c:v>
                </c:pt>
                <c:pt idx="53">
                  <c:v>4.0399999999998899</c:v>
                </c:pt>
                <c:pt idx="54">
                  <c:v>4.0399999999998899</c:v>
                </c:pt>
                <c:pt idx="55">
                  <c:v>4.0399999999998899</c:v>
                </c:pt>
                <c:pt idx="56">
                  <c:v>4.0399999999998899</c:v>
                </c:pt>
                <c:pt idx="57">
                  <c:v>4.0399999999998899</c:v>
                </c:pt>
                <c:pt idx="58">
                  <c:v>4.0399999999998899</c:v>
                </c:pt>
                <c:pt idx="59">
                  <c:v>4.0399999999998899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'A3.C8'!$I$6:$I$8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'A3.C8'!$J$6:$J$8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'A3.C9'!$E$6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'A3.C9'!$E$7:$E$66</c:f>
              <c:numCache>
                <c:formatCode>#,##0</c:formatCode>
                <c:ptCount val="60"/>
                <c:pt idx="50">
                  <c:v>237.09331768131199</c:v>
                </c:pt>
                <c:pt idx="51">
                  <c:v>284.49875736065098</c:v>
                </c:pt>
                <c:pt idx="52">
                  <c:v>284.49875736065098</c:v>
                </c:pt>
                <c:pt idx="53">
                  <c:v>284.49875736065098</c:v>
                </c:pt>
                <c:pt idx="54">
                  <c:v>284.49875736065098</c:v>
                </c:pt>
                <c:pt idx="55">
                  <c:v>284.49875736065098</c:v>
                </c:pt>
                <c:pt idx="56">
                  <c:v>284.49875736065098</c:v>
                </c:pt>
                <c:pt idx="57">
                  <c:v>284.49875736065098</c:v>
                </c:pt>
                <c:pt idx="58">
                  <c:v>284.49875736065098</c:v>
                </c:pt>
                <c:pt idx="59">
                  <c:v>284.49875736065098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B-49AC-90A0-3F972901BD23}"/>
            </c:ext>
          </c:extLst>
        </c:ser>
        <c:ser>
          <c:idx val="2"/>
          <c:order val="4"/>
          <c:tx>
            <c:strRef>
              <c:f>'A3.C9'!$D$6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'A3.C9'!$D$7:$D$66</c:f>
              <c:numCache>
                <c:formatCode>#,##0</c:formatCode>
                <c:ptCount val="60"/>
                <c:pt idx="50">
                  <c:v>-164.56025651643</c:v>
                </c:pt>
                <c:pt idx="51">
                  <c:v>-174.832877803125</c:v>
                </c:pt>
                <c:pt idx="52">
                  <c:v>-174.832877803125</c:v>
                </c:pt>
                <c:pt idx="53">
                  <c:v>-174.832877803125</c:v>
                </c:pt>
                <c:pt idx="54">
                  <c:v>-174.832877803125</c:v>
                </c:pt>
                <c:pt idx="55">
                  <c:v>-174.832877803125</c:v>
                </c:pt>
                <c:pt idx="56">
                  <c:v>-174.832877803125</c:v>
                </c:pt>
                <c:pt idx="57">
                  <c:v>-174.832877803125</c:v>
                </c:pt>
                <c:pt idx="58">
                  <c:v>-174.832877803125</c:v>
                </c:pt>
                <c:pt idx="59">
                  <c:v>-174.832877803125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'A3.C9'!$B$6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85</c:v>
                </c:pt>
                <c:pt idx="3">
                  <c:v>57</c:v>
                </c:pt>
                <c:pt idx="4">
                  <c:v>18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20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15</c:v>
                </c:pt>
                <c:pt idx="13">
                  <c:v>88</c:v>
                </c:pt>
                <c:pt idx="14">
                  <c:v>545</c:v>
                </c:pt>
                <c:pt idx="15">
                  <c:v>281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7</c:v>
                </c:pt>
                <c:pt idx="20">
                  <c:v>116</c:v>
                </c:pt>
                <c:pt idx="21">
                  <c:v>55</c:v>
                </c:pt>
                <c:pt idx="22">
                  <c:v>68</c:v>
                </c:pt>
                <c:pt idx="23">
                  <c:v>29</c:v>
                </c:pt>
                <c:pt idx="24">
                  <c:v>2</c:v>
                </c:pt>
                <c:pt idx="25">
                  <c:v>10</c:v>
                </c:pt>
                <c:pt idx="26">
                  <c:v>97</c:v>
                </c:pt>
                <c:pt idx="27">
                  <c:v>14</c:v>
                </c:pt>
                <c:pt idx="28">
                  <c:v>69</c:v>
                </c:pt>
                <c:pt idx="29">
                  <c:v>10</c:v>
                </c:pt>
                <c:pt idx="30">
                  <c:v>1</c:v>
                </c:pt>
                <c:pt idx="31">
                  <c:v>1</c:v>
                </c:pt>
                <c:pt idx="32">
                  <c:v>9</c:v>
                </c:pt>
                <c:pt idx="33">
                  <c:v>85</c:v>
                </c:pt>
                <c:pt idx="34">
                  <c:v>57</c:v>
                </c:pt>
                <c:pt idx="35">
                  <c:v>18</c:v>
                </c:pt>
                <c:pt idx="36">
                  <c:v>2</c:v>
                </c:pt>
                <c:pt idx="37">
                  <c:v>1</c:v>
                </c:pt>
                <c:pt idx="38">
                  <c:v>5</c:v>
                </c:pt>
                <c:pt idx="39">
                  <c:v>20</c:v>
                </c:pt>
                <c:pt idx="40">
                  <c:v>11</c:v>
                </c:pt>
                <c:pt idx="41">
                  <c:v>1</c:v>
                </c:pt>
                <c:pt idx="42">
                  <c:v>2</c:v>
                </c:pt>
                <c:pt idx="43">
                  <c:v>15</c:v>
                </c:pt>
                <c:pt idx="44">
                  <c:v>88</c:v>
                </c:pt>
                <c:pt idx="45">
                  <c:v>545</c:v>
                </c:pt>
                <c:pt idx="46">
                  <c:v>281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7</c:v>
                </c:pt>
                <c:pt idx="51">
                  <c:v>116</c:v>
                </c:pt>
                <c:pt idx="52">
                  <c:v>55</c:v>
                </c:pt>
                <c:pt idx="53">
                  <c:v>68</c:v>
                </c:pt>
                <c:pt idx="54">
                  <c:v>29</c:v>
                </c:pt>
                <c:pt idx="55">
                  <c:v>2</c:v>
                </c:pt>
                <c:pt idx="56">
                  <c:v>10</c:v>
                </c:pt>
                <c:pt idx="57">
                  <c:v>97</c:v>
                </c:pt>
                <c:pt idx="58">
                  <c:v>14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B-49AC-90A0-3F972901BD23}"/>
            </c:ext>
          </c:extLst>
        </c:ser>
        <c:ser>
          <c:idx val="1"/>
          <c:order val="2"/>
          <c:tx>
            <c:strRef>
              <c:f>'A3.C9'!$C$6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'A3.C9'!$C$7:$C$66</c:f>
              <c:numCache>
                <c:formatCode>#,##0</c:formatCode>
                <c:ptCount val="60"/>
                <c:pt idx="50">
                  <c:v>36.266530582440801</c:v>
                </c:pt>
                <c:pt idx="51">
                  <c:v>54.832939778763098</c:v>
                </c:pt>
                <c:pt idx="52">
                  <c:v>54.832939778763098</c:v>
                </c:pt>
                <c:pt idx="53">
                  <c:v>54.832939778763098</c:v>
                </c:pt>
                <c:pt idx="54">
                  <c:v>54.832939778763098</c:v>
                </c:pt>
                <c:pt idx="55">
                  <c:v>54.832939778763098</c:v>
                </c:pt>
                <c:pt idx="56">
                  <c:v>54.832939778763098</c:v>
                </c:pt>
                <c:pt idx="57">
                  <c:v>54.832939778763098</c:v>
                </c:pt>
                <c:pt idx="58">
                  <c:v>54.832939778763098</c:v>
                </c:pt>
                <c:pt idx="59">
                  <c:v>54.832939778763098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'A3.C9'!$I$6:$I$8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'A3.C9'!$J$6:$J$8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545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'A1.B3'!$E$6:$E$65</c:f>
              <c:numCache>
                <c:formatCode>#,##0</c:formatCode>
                <c:ptCount val="60"/>
                <c:pt idx="50">
                  <c:v>14.9577924043269</c:v>
                </c:pt>
                <c:pt idx="51">
                  <c:v>14.9885162647158</c:v>
                </c:pt>
                <c:pt idx="52">
                  <c:v>15.019108632664601</c:v>
                </c:pt>
                <c:pt idx="53">
                  <c:v>15.049571182149901</c:v>
                </c:pt>
                <c:pt idx="54">
                  <c:v>15.079905551929</c:v>
                </c:pt>
                <c:pt idx="55">
                  <c:v>15.110113346568699</c:v>
                </c:pt>
                <c:pt idx="56">
                  <c:v>15.1401961374356</c:v>
                </c:pt>
                <c:pt idx="57">
                  <c:v>15.170155463650101</c:v>
                </c:pt>
                <c:pt idx="58">
                  <c:v>15.1999928330053</c:v>
                </c:pt>
                <c:pt idx="59">
                  <c:v>15.2297097228523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E-4D04-8623-236092F12DBE}"/>
            </c:ext>
          </c:extLst>
        </c:ser>
        <c:ser>
          <c:idx val="2"/>
          <c:order val="4"/>
          <c:tx>
            <c:strRef>
              <c:f>'A1.B3'!$D$5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'A1.B3'!$D$6:$D$65</c:f>
              <c:numCache>
                <c:formatCode>#,##0</c:formatCode>
                <c:ptCount val="60"/>
                <c:pt idx="50">
                  <c:v>0.72299181336122498</c:v>
                </c:pt>
                <c:pt idx="51">
                  <c:v>0.69226795297239097</c:v>
                </c:pt>
                <c:pt idx="52">
                  <c:v>0.66167558502359503</c:v>
                </c:pt>
                <c:pt idx="53">
                  <c:v>0.631213035538286</c:v>
                </c:pt>
                <c:pt idx="54">
                  <c:v>0.60087866575917104</c:v>
                </c:pt>
                <c:pt idx="55">
                  <c:v>0.570670871119485</c:v>
                </c:pt>
                <c:pt idx="56">
                  <c:v>0.540588080252562</c:v>
                </c:pt>
                <c:pt idx="57">
                  <c:v>0.510628754038015</c:v>
                </c:pt>
                <c:pt idx="58">
                  <c:v>0.480791384682831</c:v>
                </c:pt>
                <c:pt idx="59">
                  <c:v>0.45107449483588902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'A1.B3'!$B$6:$B$65</c:f>
              <c:numCache>
                <c:formatCode>#,##0</c:formatCode>
                <c:ptCount val="60"/>
                <c:pt idx="0">
                  <c:v>11</c:v>
                </c:pt>
                <c:pt idx="1">
                  <c:v>8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7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9</c:v>
                </c:pt>
                <c:pt idx="12">
                  <c:v>7</c:v>
                </c:pt>
                <c:pt idx="13">
                  <c:v>13</c:v>
                </c:pt>
                <c:pt idx="14">
                  <c:v>8</c:v>
                </c:pt>
                <c:pt idx="15">
                  <c:v>8</c:v>
                </c:pt>
                <c:pt idx="16">
                  <c:v>15</c:v>
                </c:pt>
                <c:pt idx="17">
                  <c:v>11</c:v>
                </c:pt>
                <c:pt idx="18">
                  <c:v>9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3</c:v>
                </c:pt>
                <c:pt idx="26">
                  <c:v>11</c:v>
                </c:pt>
                <c:pt idx="27">
                  <c:v>8</c:v>
                </c:pt>
                <c:pt idx="28">
                  <c:v>15</c:v>
                </c:pt>
                <c:pt idx="29">
                  <c:v>11</c:v>
                </c:pt>
                <c:pt idx="30">
                  <c:v>6</c:v>
                </c:pt>
                <c:pt idx="31">
                  <c:v>9</c:v>
                </c:pt>
                <c:pt idx="32">
                  <c:v>4</c:v>
                </c:pt>
                <c:pt idx="33">
                  <c:v>12</c:v>
                </c:pt>
                <c:pt idx="34">
                  <c:v>10</c:v>
                </c:pt>
                <c:pt idx="35">
                  <c:v>5</c:v>
                </c:pt>
                <c:pt idx="36">
                  <c:v>9</c:v>
                </c:pt>
                <c:pt idx="37">
                  <c:v>7</c:v>
                </c:pt>
                <c:pt idx="38">
                  <c:v>7</c:v>
                </c:pt>
                <c:pt idx="39">
                  <c:v>9</c:v>
                </c:pt>
                <c:pt idx="40">
                  <c:v>11</c:v>
                </c:pt>
                <c:pt idx="41">
                  <c:v>2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14</c:v>
                </c:pt>
                <c:pt idx="47">
                  <c:v>2</c:v>
                </c:pt>
                <c:pt idx="48">
                  <c:v>10</c:v>
                </c:pt>
                <c:pt idx="49">
                  <c:v>6</c:v>
                </c:pt>
                <c:pt idx="50">
                  <c:v>8</c:v>
                </c:pt>
                <c:pt idx="51">
                  <c:v>8</c:v>
                </c:pt>
                <c:pt idx="52">
                  <c:v>12</c:v>
                </c:pt>
                <c:pt idx="53">
                  <c:v>7</c:v>
                </c:pt>
                <c:pt idx="54">
                  <c:v>5</c:v>
                </c:pt>
                <c:pt idx="55">
                  <c:v>6</c:v>
                </c:pt>
                <c:pt idx="56">
                  <c:v>8</c:v>
                </c:pt>
                <c:pt idx="57">
                  <c:v>2</c:v>
                </c:pt>
                <c:pt idx="58">
                  <c:v>6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E-4D04-8623-236092F12DBE}"/>
            </c:ext>
          </c:extLst>
        </c:ser>
        <c:ser>
          <c:idx val="1"/>
          <c:order val="2"/>
          <c:tx>
            <c:strRef>
              <c:f>'A1.B3'!$C$5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'A1.B3'!$C$6:$C$65</c:f>
              <c:numCache>
                <c:formatCode>#,##0</c:formatCode>
                <c:ptCount val="60"/>
                <c:pt idx="50">
                  <c:v>7.8403921088440702</c:v>
                </c:pt>
                <c:pt idx="51">
                  <c:v>7.8403921088440702</c:v>
                </c:pt>
                <c:pt idx="52">
                  <c:v>7.8403921088440702</c:v>
                </c:pt>
                <c:pt idx="53">
                  <c:v>7.8403921088440702</c:v>
                </c:pt>
                <c:pt idx="54">
                  <c:v>7.8403921088440702</c:v>
                </c:pt>
                <c:pt idx="55">
                  <c:v>7.8403921088440702</c:v>
                </c:pt>
                <c:pt idx="56">
                  <c:v>7.8403921088440702</c:v>
                </c:pt>
                <c:pt idx="57">
                  <c:v>7.8403921088440702</c:v>
                </c:pt>
                <c:pt idx="58">
                  <c:v>7.8403921088440702</c:v>
                </c:pt>
                <c:pt idx="59">
                  <c:v>7.8403921088440702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'A3.C10'!$E$6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'A3.C10'!$E$7:$E$66</c:f>
              <c:numCache>
                <c:formatCode>#,##0</c:formatCode>
                <c:ptCount val="60"/>
                <c:pt idx="50">
                  <c:v>25.274384084925298</c:v>
                </c:pt>
                <c:pt idx="51">
                  <c:v>31.787120972033701</c:v>
                </c:pt>
                <c:pt idx="52">
                  <c:v>28.8632757541098</c:v>
                </c:pt>
                <c:pt idx="53">
                  <c:v>28.0100468517231</c:v>
                </c:pt>
                <c:pt idx="54">
                  <c:v>27.037968169628499</c:v>
                </c:pt>
                <c:pt idx="55">
                  <c:v>25.974390627143599</c:v>
                </c:pt>
                <c:pt idx="56">
                  <c:v>23.9166174672695</c:v>
                </c:pt>
                <c:pt idx="57">
                  <c:v>28.465945876289599</c:v>
                </c:pt>
                <c:pt idx="58">
                  <c:v>28.977750061136501</c:v>
                </c:pt>
                <c:pt idx="59">
                  <c:v>31.252454800450799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E-4D72-A0F9-9D80ED836738}"/>
            </c:ext>
          </c:extLst>
        </c:ser>
        <c:ser>
          <c:idx val="2"/>
          <c:order val="4"/>
          <c:tx>
            <c:strRef>
              <c:f>'A3.C10'!$D$6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'A3.C10'!$D$7:$D$66</c:f>
              <c:numCache>
                <c:formatCode>#,##0</c:formatCode>
                <c:ptCount val="60"/>
                <c:pt idx="50">
                  <c:v>-0.84972840803050997</c:v>
                </c:pt>
                <c:pt idx="51">
                  <c:v>0.82895839468388699</c:v>
                </c:pt>
                <c:pt idx="52">
                  <c:v>-3.1394727435204799</c:v>
                </c:pt>
                <c:pt idx="53">
                  <c:v>-4.57822104703662</c:v>
                </c:pt>
                <c:pt idx="54">
                  <c:v>-7.3152048787463997</c:v>
                </c:pt>
                <c:pt idx="55">
                  <c:v>-9.6310356084073803</c:v>
                </c:pt>
                <c:pt idx="56">
                  <c:v>-11.7862942400756</c:v>
                </c:pt>
                <c:pt idx="57">
                  <c:v>-7.3852766929296099</c:v>
                </c:pt>
                <c:pt idx="58">
                  <c:v>-7.3413723058544997</c:v>
                </c:pt>
                <c:pt idx="59">
                  <c:v>-5.3289707087139604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'A3.C10'!$B$6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19</c:v>
                </c:pt>
                <c:pt idx="3">
                  <c:v>22</c:v>
                </c:pt>
                <c:pt idx="4">
                  <c:v>15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19</c:v>
                </c:pt>
                <c:pt idx="11">
                  <c:v>8</c:v>
                </c:pt>
                <c:pt idx="12">
                  <c:v>10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42</c:v>
                </c:pt>
                <c:pt idx="17">
                  <c:v>37</c:v>
                </c:pt>
                <c:pt idx="18">
                  <c:v>30</c:v>
                </c:pt>
                <c:pt idx="19">
                  <c:v>14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15</c:v>
                </c:pt>
                <c:pt idx="24">
                  <c:v>7</c:v>
                </c:pt>
                <c:pt idx="25">
                  <c:v>10</c:v>
                </c:pt>
                <c:pt idx="26">
                  <c:v>6</c:v>
                </c:pt>
                <c:pt idx="27">
                  <c:v>4</c:v>
                </c:pt>
                <c:pt idx="28">
                  <c:v>1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6</c:v>
                </c:pt>
                <c:pt idx="33">
                  <c:v>5</c:v>
                </c:pt>
                <c:pt idx="34">
                  <c:v>1</c:v>
                </c:pt>
                <c:pt idx="35">
                  <c:v>9</c:v>
                </c:pt>
                <c:pt idx="36">
                  <c:v>19</c:v>
                </c:pt>
                <c:pt idx="37">
                  <c:v>22</c:v>
                </c:pt>
                <c:pt idx="38">
                  <c:v>15</c:v>
                </c:pt>
                <c:pt idx="39">
                  <c:v>3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19</c:v>
                </c:pt>
                <c:pt idx="45">
                  <c:v>8</c:v>
                </c:pt>
                <c:pt idx="46">
                  <c:v>10</c:v>
                </c:pt>
                <c:pt idx="47">
                  <c:v>2</c:v>
                </c:pt>
                <c:pt idx="48">
                  <c:v>1</c:v>
                </c:pt>
                <c:pt idx="49">
                  <c:v>7</c:v>
                </c:pt>
                <c:pt idx="50">
                  <c:v>42</c:v>
                </c:pt>
                <c:pt idx="51">
                  <c:v>37</c:v>
                </c:pt>
                <c:pt idx="52">
                  <c:v>30</c:v>
                </c:pt>
                <c:pt idx="53">
                  <c:v>14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15</c:v>
                </c:pt>
                <c:pt idx="58">
                  <c:v>7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E-4D72-A0F9-9D80ED836738}"/>
            </c:ext>
          </c:extLst>
        </c:ser>
        <c:ser>
          <c:idx val="1"/>
          <c:order val="2"/>
          <c:tx>
            <c:strRef>
              <c:f>'A3.C10'!$C$6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'A3.C10'!$C$7:$C$66</c:f>
              <c:numCache>
                <c:formatCode>#,##0</c:formatCode>
                <c:ptCount val="60"/>
                <c:pt idx="50">
                  <c:v>12.212327838447401</c:v>
                </c:pt>
                <c:pt idx="51">
                  <c:v>16.3080396833588</c:v>
                </c:pt>
                <c:pt idx="52">
                  <c:v>12.8619015052947</c:v>
                </c:pt>
                <c:pt idx="53">
                  <c:v>11.7159129023433</c:v>
                </c:pt>
                <c:pt idx="54">
                  <c:v>9.8613816454410408</c:v>
                </c:pt>
                <c:pt idx="55">
                  <c:v>8.1716775093681093</c:v>
                </c:pt>
                <c:pt idx="56">
                  <c:v>6.0651616135969402</c:v>
                </c:pt>
                <c:pt idx="57">
                  <c:v>10.540334591680001</c:v>
                </c:pt>
                <c:pt idx="58">
                  <c:v>10.818188877640999</c:v>
                </c:pt>
                <c:pt idx="59">
                  <c:v>12.9617420458684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'A3.C10'!$I$6:$I$8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'A3.C10'!$J$6:$J$8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'A3.C11'!$E$7:$E$66</c:f>
              <c:numCache>
                <c:formatCode>#,##0</c:formatCode>
                <c:ptCount val="60"/>
                <c:pt idx="50">
                  <c:v>50.994210836738603</c:v>
                </c:pt>
                <c:pt idx="51">
                  <c:v>43.8060760573265</c:v>
                </c:pt>
                <c:pt idx="52">
                  <c:v>33.273222918085999</c:v>
                </c:pt>
                <c:pt idx="53">
                  <c:v>34.681351212367503</c:v>
                </c:pt>
                <c:pt idx="54">
                  <c:v>37.208332790521403</c:v>
                </c:pt>
                <c:pt idx="55">
                  <c:v>39.126906606522702</c:v>
                </c:pt>
                <c:pt idx="56">
                  <c:v>38.926244783804997</c:v>
                </c:pt>
                <c:pt idx="57">
                  <c:v>43.785236309357998</c:v>
                </c:pt>
                <c:pt idx="58">
                  <c:v>42.743540991435701</c:v>
                </c:pt>
                <c:pt idx="59">
                  <c:v>46.153911931763098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6-4536-A5C8-611F77B233CF}"/>
            </c:ext>
          </c:extLst>
        </c:ser>
        <c:ser>
          <c:idx val="2"/>
          <c:order val="4"/>
          <c:tx>
            <c:strRef>
              <c:f>'A3.C11'!$D$6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'A3.C11'!$D$7:$D$66</c:f>
              <c:numCache>
                <c:formatCode>#,##0</c:formatCode>
                <c:ptCount val="60"/>
                <c:pt idx="50">
                  <c:v>7.1980300984098697</c:v>
                </c:pt>
                <c:pt idx="51">
                  <c:v>-4.4474711563122797</c:v>
                </c:pt>
                <c:pt idx="52">
                  <c:v>-15.3781310921221</c:v>
                </c:pt>
                <c:pt idx="53">
                  <c:v>-14.278100387490699</c:v>
                </c:pt>
                <c:pt idx="54">
                  <c:v>-11.990131324716501</c:v>
                </c:pt>
                <c:pt idx="55">
                  <c:v>-10.2572060913411</c:v>
                </c:pt>
                <c:pt idx="56">
                  <c:v>-10.602200136452</c:v>
                </c:pt>
                <c:pt idx="57">
                  <c:v>-5.85549401599335</c:v>
                </c:pt>
                <c:pt idx="58">
                  <c:v>-6.9845816269328402</c:v>
                </c:pt>
                <c:pt idx="59">
                  <c:v>-3.6411893086379399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'A3.C11'!$B$7:$B$66</c:f>
              <c:numCache>
                <c:formatCode>#,##0</c:formatCode>
                <c:ptCount val="60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29</c:v>
                </c:pt>
                <c:pt idx="4">
                  <c:v>23</c:v>
                </c:pt>
                <c:pt idx="5">
                  <c:v>12</c:v>
                </c:pt>
                <c:pt idx="6">
                  <c:v>16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32</c:v>
                </c:pt>
                <c:pt idx="12">
                  <c:v>19</c:v>
                </c:pt>
                <c:pt idx="13">
                  <c:v>29</c:v>
                </c:pt>
                <c:pt idx="14">
                  <c:v>10</c:v>
                </c:pt>
                <c:pt idx="15">
                  <c:v>2</c:v>
                </c:pt>
                <c:pt idx="16">
                  <c:v>2</c:v>
                </c:pt>
                <c:pt idx="17">
                  <c:v>27</c:v>
                </c:pt>
                <c:pt idx="18">
                  <c:v>24</c:v>
                </c:pt>
                <c:pt idx="19">
                  <c:v>66</c:v>
                </c:pt>
                <c:pt idx="20">
                  <c:v>25</c:v>
                </c:pt>
                <c:pt idx="21">
                  <c:v>6</c:v>
                </c:pt>
                <c:pt idx="22">
                  <c:v>1</c:v>
                </c:pt>
                <c:pt idx="23">
                  <c:v>24</c:v>
                </c:pt>
                <c:pt idx="24">
                  <c:v>8</c:v>
                </c:pt>
                <c:pt idx="25">
                  <c:v>16</c:v>
                </c:pt>
                <c:pt idx="26">
                  <c:v>9</c:v>
                </c:pt>
                <c:pt idx="27">
                  <c:v>10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11</c:v>
                </c:pt>
                <c:pt idx="33">
                  <c:v>18</c:v>
                </c:pt>
                <c:pt idx="34">
                  <c:v>35</c:v>
                </c:pt>
                <c:pt idx="35">
                  <c:v>3</c:v>
                </c:pt>
                <c:pt idx="36">
                  <c:v>23</c:v>
                </c:pt>
                <c:pt idx="37">
                  <c:v>3</c:v>
                </c:pt>
                <c:pt idx="38">
                  <c:v>4</c:v>
                </c:pt>
                <c:pt idx="39">
                  <c:v>7</c:v>
                </c:pt>
                <c:pt idx="40">
                  <c:v>34</c:v>
                </c:pt>
                <c:pt idx="41">
                  <c:v>29</c:v>
                </c:pt>
                <c:pt idx="42">
                  <c:v>23</c:v>
                </c:pt>
                <c:pt idx="43">
                  <c:v>12</c:v>
                </c:pt>
                <c:pt idx="44">
                  <c:v>16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9</c:v>
                </c:pt>
                <c:pt idx="49">
                  <c:v>32</c:v>
                </c:pt>
                <c:pt idx="50">
                  <c:v>19</c:v>
                </c:pt>
                <c:pt idx="51">
                  <c:v>29</c:v>
                </c:pt>
                <c:pt idx="52">
                  <c:v>10</c:v>
                </c:pt>
                <c:pt idx="53">
                  <c:v>2</c:v>
                </c:pt>
                <c:pt idx="54">
                  <c:v>2</c:v>
                </c:pt>
                <c:pt idx="55">
                  <c:v>27</c:v>
                </c:pt>
                <c:pt idx="56">
                  <c:v>24</c:v>
                </c:pt>
                <c:pt idx="57">
                  <c:v>66</c:v>
                </c:pt>
                <c:pt idx="58">
                  <c:v>25</c:v>
                </c:pt>
                <c:pt idx="5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6-4536-A5C8-611F77B233CF}"/>
            </c:ext>
          </c:extLst>
        </c:ser>
        <c:ser>
          <c:idx val="1"/>
          <c:order val="2"/>
          <c:tx>
            <c:strRef>
              <c:f>'A3.C11'!$C$6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'A3.C11'!$C$7:$C$66</c:f>
              <c:numCache>
                <c:formatCode>#,##0</c:formatCode>
                <c:ptCount val="60"/>
                <c:pt idx="50">
                  <c:v>29.096120467574298</c:v>
                </c:pt>
                <c:pt idx="51">
                  <c:v>19.679302450507102</c:v>
                </c:pt>
                <c:pt idx="52">
                  <c:v>8.9475459129819406</c:v>
                </c:pt>
                <c:pt idx="53">
                  <c:v>10.2016254124384</c:v>
                </c:pt>
                <c:pt idx="54">
                  <c:v>12.6091007329024</c:v>
                </c:pt>
                <c:pt idx="55">
                  <c:v>14.434850257590799</c:v>
                </c:pt>
                <c:pt idx="56">
                  <c:v>14.162022323676499</c:v>
                </c:pt>
                <c:pt idx="57">
                  <c:v>18.964871146682299</c:v>
                </c:pt>
                <c:pt idx="58">
                  <c:v>17.8794796822514</c:v>
                </c:pt>
                <c:pt idx="59">
                  <c:v>21.2563613115626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'A3.C12'!$E$7:$E$66</c:f>
              <c:numCache>
                <c:formatCode>#,##0</c:formatCode>
                <c:ptCount val="60"/>
                <c:pt idx="50">
                  <c:v>6.2606306636154603</c:v>
                </c:pt>
                <c:pt idx="51">
                  <c:v>6.2606306636154603</c:v>
                </c:pt>
                <c:pt idx="52">
                  <c:v>6.2606306636154603</c:v>
                </c:pt>
                <c:pt idx="53">
                  <c:v>6.2606306636154603</c:v>
                </c:pt>
                <c:pt idx="54">
                  <c:v>6.2606306636154603</c:v>
                </c:pt>
                <c:pt idx="55">
                  <c:v>6.2606306636154603</c:v>
                </c:pt>
                <c:pt idx="56">
                  <c:v>6.2606306636154603</c:v>
                </c:pt>
                <c:pt idx="57">
                  <c:v>6.2606306636154603</c:v>
                </c:pt>
                <c:pt idx="58">
                  <c:v>6.2606306636154603</c:v>
                </c:pt>
                <c:pt idx="59">
                  <c:v>6.2606306636154603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A-4CF6-B6F3-D513074258C1}"/>
            </c:ext>
          </c:extLst>
        </c:ser>
        <c:ser>
          <c:idx val="2"/>
          <c:order val="4"/>
          <c:tx>
            <c:strRef>
              <c:f>'A3.C12'!$D$6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'A3.C12'!$D$7:$D$66</c:f>
              <c:numCache>
                <c:formatCode>#,##0</c:formatCode>
                <c:ptCount val="60"/>
                <c:pt idx="50">
                  <c:v>-1.22063066361576</c:v>
                </c:pt>
                <c:pt idx="51">
                  <c:v>-1.22063066361576</c:v>
                </c:pt>
                <c:pt idx="52">
                  <c:v>-1.22063066361576</c:v>
                </c:pt>
                <c:pt idx="53">
                  <c:v>-1.22063066361576</c:v>
                </c:pt>
                <c:pt idx="54">
                  <c:v>-1.22063066361576</c:v>
                </c:pt>
                <c:pt idx="55">
                  <c:v>-1.22063066361576</c:v>
                </c:pt>
                <c:pt idx="56">
                  <c:v>-1.22063066361576</c:v>
                </c:pt>
                <c:pt idx="57">
                  <c:v>-1.22063066361576</c:v>
                </c:pt>
                <c:pt idx="58">
                  <c:v>-1.22063066361576</c:v>
                </c:pt>
                <c:pt idx="59">
                  <c:v>-1.22063066361576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5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8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6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6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A-4CF6-B6F3-D513074258C1}"/>
            </c:ext>
          </c:extLst>
        </c:ser>
        <c:ser>
          <c:idx val="1"/>
          <c:order val="2"/>
          <c:tx>
            <c:strRef>
              <c:f>'A3.C12'!$C$6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'A3.C12'!$C$7:$C$66</c:f>
              <c:numCache>
                <c:formatCode>#,##0</c:formatCode>
                <c:ptCount val="60"/>
                <c:pt idx="50">
                  <c:v>2.5199999999998499</c:v>
                </c:pt>
                <c:pt idx="51">
                  <c:v>2.5199999999998499</c:v>
                </c:pt>
                <c:pt idx="52">
                  <c:v>2.5199999999998499</c:v>
                </c:pt>
                <c:pt idx="53">
                  <c:v>2.5199999999998499</c:v>
                </c:pt>
                <c:pt idx="54">
                  <c:v>2.5199999999998499</c:v>
                </c:pt>
                <c:pt idx="55">
                  <c:v>2.5199999999998499</c:v>
                </c:pt>
                <c:pt idx="56">
                  <c:v>2.5199999999998499</c:v>
                </c:pt>
                <c:pt idx="57">
                  <c:v>2.5199999999998499</c:v>
                </c:pt>
                <c:pt idx="58">
                  <c:v>2.5199999999998499</c:v>
                </c:pt>
                <c:pt idx="59">
                  <c:v>2.5199999999998499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'A3.C13'!$E$7:$E$66</c:f>
              <c:numCache>
                <c:formatCode>#,##0</c:formatCode>
                <c:ptCount val="60"/>
                <c:pt idx="50">
                  <c:v>34.324930141627497</c:v>
                </c:pt>
                <c:pt idx="51">
                  <c:v>39.483751210192999</c:v>
                </c:pt>
                <c:pt idx="52">
                  <c:v>39.483751210192999</c:v>
                </c:pt>
                <c:pt idx="53">
                  <c:v>39.483751210192999</c:v>
                </c:pt>
                <c:pt idx="54">
                  <c:v>39.483751210192999</c:v>
                </c:pt>
                <c:pt idx="55">
                  <c:v>39.483751210192999</c:v>
                </c:pt>
                <c:pt idx="56">
                  <c:v>39.483751210192999</c:v>
                </c:pt>
                <c:pt idx="57">
                  <c:v>39.483751210192999</c:v>
                </c:pt>
                <c:pt idx="58">
                  <c:v>39.483751210192999</c:v>
                </c:pt>
                <c:pt idx="59">
                  <c:v>39.483751210192999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4-431E-A210-C643AB015CD6}"/>
            </c:ext>
          </c:extLst>
        </c:ser>
        <c:ser>
          <c:idx val="2"/>
          <c:order val="4"/>
          <c:tx>
            <c:strRef>
              <c:f>'A3.C13'!$D$6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'A3.C13'!$D$7:$D$66</c:f>
              <c:numCache>
                <c:formatCode>#,##0</c:formatCode>
                <c:ptCount val="60"/>
                <c:pt idx="50">
                  <c:v>-17.8042844512964</c:v>
                </c:pt>
                <c:pt idx="51">
                  <c:v>-16.6239374149458</c:v>
                </c:pt>
                <c:pt idx="52">
                  <c:v>-16.6239374149458</c:v>
                </c:pt>
                <c:pt idx="53">
                  <c:v>-16.6239374149458</c:v>
                </c:pt>
                <c:pt idx="54">
                  <c:v>-16.6239374149458</c:v>
                </c:pt>
                <c:pt idx="55">
                  <c:v>-16.6239374149458</c:v>
                </c:pt>
                <c:pt idx="56">
                  <c:v>-16.6239374149458</c:v>
                </c:pt>
                <c:pt idx="57">
                  <c:v>-16.6239374149458</c:v>
                </c:pt>
                <c:pt idx="58">
                  <c:v>-16.6239374149458</c:v>
                </c:pt>
                <c:pt idx="59">
                  <c:v>-16.6239374149458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'A3.C13'!$B$7:$B$66</c:f>
              <c:numCache>
                <c:formatCode>#,##0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23</c:v>
                </c:pt>
                <c:pt idx="4">
                  <c:v>40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21</c:v>
                </c:pt>
                <c:pt idx="13">
                  <c:v>13</c:v>
                </c:pt>
                <c:pt idx="14">
                  <c:v>21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17</c:v>
                </c:pt>
                <c:pt idx="19">
                  <c:v>38</c:v>
                </c:pt>
                <c:pt idx="20">
                  <c:v>81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23</c:v>
                </c:pt>
                <c:pt idx="27">
                  <c:v>29</c:v>
                </c:pt>
                <c:pt idx="28">
                  <c:v>11</c:v>
                </c:pt>
                <c:pt idx="29">
                  <c:v>7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10</c:v>
                </c:pt>
                <c:pt idx="35">
                  <c:v>14</c:v>
                </c:pt>
                <c:pt idx="36">
                  <c:v>2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4</c:v>
                </c:pt>
                <c:pt idx="43">
                  <c:v>23</c:v>
                </c:pt>
                <c:pt idx="44">
                  <c:v>40</c:v>
                </c:pt>
                <c:pt idx="45">
                  <c:v>13</c:v>
                </c:pt>
                <c:pt idx="46">
                  <c:v>12</c:v>
                </c:pt>
                <c:pt idx="47">
                  <c:v>11</c:v>
                </c:pt>
                <c:pt idx="48">
                  <c:v>7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21</c:v>
                </c:pt>
                <c:pt idx="53">
                  <c:v>13</c:v>
                </c:pt>
                <c:pt idx="54">
                  <c:v>21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17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4-431E-A210-C643AB015CD6}"/>
            </c:ext>
          </c:extLst>
        </c:ser>
        <c:ser>
          <c:idx val="1"/>
          <c:order val="2"/>
          <c:tx>
            <c:strRef>
              <c:f>'A3.C13'!$C$6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'A3.C13'!$C$7:$C$66</c:f>
              <c:numCache>
                <c:formatCode>#,##0</c:formatCode>
                <c:ptCount val="60"/>
                <c:pt idx="50">
                  <c:v>8.2603228451655397</c:v>
                </c:pt>
                <c:pt idx="51">
                  <c:v>11.429906897623599</c:v>
                </c:pt>
                <c:pt idx="52">
                  <c:v>11.429906897623599</c:v>
                </c:pt>
                <c:pt idx="53">
                  <c:v>11.429906897623599</c:v>
                </c:pt>
                <c:pt idx="54">
                  <c:v>11.429906897623599</c:v>
                </c:pt>
                <c:pt idx="55">
                  <c:v>11.429906897623599</c:v>
                </c:pt>
                <c:pt idx="56">
                  <c:v>11.429906897623599</c:v>
                </c:pt>
                <c:pt idx="57">
                  <c:v>11.429906897623599</c:v>
                </c:pt>
                <c:pt idx="58">
                  <c:v>11.429906897623599</c:v>
                </c:pt>
                <c:pt idx="59">
                  <c:v>11.429906897623599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81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'A3.C14'!$E$7:$E$66</c:f>
              <c:numCache>
                <c:formatCode>#,##0</c:formatCode>
                <c:ptCount val="60"/>
                <c:pt idx="50">
                  <c:v>111.98394636844399</c:v>
                </c:pt>
                <c:pt idx="51">
                  <c:v>128.178548579205</c:v>
                </c:pt>
                <c:pt idx="52">
                  <c:v>143.053680645067</c:v>
                </c:pt>
                <c:pt idx="53">
                  <c:v>93.455982992760397</c:v>
                </c:pt>
                <c:pt idx="54">
                  <c:v>66.723211680010095</c:v>
                </c:pt>
                <c:pt idx="55">
                  <c:v>66.512882570769307</c:v>
                </c:pt>
                <c:pt idx="56">
                  <c:v>59.427305557224699</c:v>
                </c:pt>
                <c:pt idx="57">
                  <c:v>54.548436646664904</c:v>
                </c:pt>
                <c:pt idx="58">
                  <c:v>61.380112312804997</c:v>
                </c:pt>
                <c:pt idx="59">
                  <c:v>56.6323347520865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D-4E24-8561-B17A21BEB9ED}"/>
            </c:ext>
          </c:extLst>
        </c:ser>
        <c:ser>
          <c:idx val="2"/>
          <c:order val="4"/>
          <c:tx>
            <c:strRef>
              <c:f>'A3.C14'!$D$6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'A3.C14'!$D$7:$D$66</c:f>
              <c:numCache>
                <c:formatCode>#,##0</c:formatCode>
                <c:ptCount val="60"/>
                <c:pt idx="50">
                  <c:v>11.9455453281816</c:v>
                </c:pt>
                <c:pt idx="51">
                  <c:v>23.408585555036101</c:v>
                </c:pt>
                <c:pt idx="52">
                  <c:v>37.836849905995301</c:v>
                </c:pt>
                <c:pt idx="53">
                  <c:v>-11.804018079723599</c:v>
                </c:pt>
                <c:pt idx="54">
                  <c:v>-38.5409687204343</c:v>
                </c:pt>
                <c:pt idx="55">
                  <c:v>-38.751702513396602</c:v>
                </c:pt>
                <c:pt idx="56">
                  <c:v>-45.837318713178099</c:v>
                </c:pt>
                <c:pt idx="57">
                  <c:v>-50.716191418217399</c:v>
                </c:pt>
                <c:pt idx="58">
                  <c:v>-43.884516119504198</c:v>
                </c:pt>
                <c:pt idx="59">
                  <c:v>-48.632293715801303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'A3.C14'!$B$7:$B$66</c:f>
              <c:numCache>
                <c:formatCode>#,##0</c:formatCode>
                <c:ptCount val="60"/>
                <c:pt idx="0">
                  <c:v>3</c:v>
                </c:pt>
                <c:pt idx="1">
                  <c:v>15</c:v>
                </c:pt>
                <c:pt idx="2">
                  <c:v>31</c:v>
                </c:pt>
                <c:pt idx="3">
                  <c:v>64</c:v>
                </c:pt>
                <c:pt idx="4">
                  <c:v>78</c:v>
                </c:pt>
                <c:pt idx="5">
                  <c:v>33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24</c:v>
                </c:pt>
                <c:pt idx="14">
                  <c:v>55</c:v>
                </c:pt>
                <c:pt idx="15">
                  <c:v>77</c:v>
                </c:pt>
                <c:pt idx="16">
                  <c:v>47</c:v>
                </c:pt>
                <c:pt idx="17">
                  <c:v>37</c:v>
                </c:pt>
                <c:pt idx="18">
                  <c:v>16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  <c:pt idx="24">
                  <c:v>6</c:v>
                </c:pt>
                <c:pt idx="25">
                  <c:v>44</c:v>
                </c:pt>
                <c:pt idx="26">
                  <c:v>69</c:v>
                </c:pt>
                <c:pt idx="27">
                  <c:v>98</c:v>
                </c:pt>
                <c:pt idx="28">
                  <c:v>138</c:v>
                </c:pt>
                <c:pt idx="29">
                  <c:v>55</c:v>
                </c:pt>
                <c:pt idx="30">
                  <c:v>15</c:v>
                </c:pt>
                <c:pt idx="31">
                  <c:v>18</c:v>
                </c:pt>
                <c:pt idx="32">
                  <c:v>10</c:v>
                </c:pt>
                <c:pt idx="33">
                  <c:v>1</c:v>
                </c:pt>
                <c:pt idx="34">
                  <c:v>6</c:v>
                </c:pt>
                <c:pt idx="35">
                  <c:v>4</c:v>
                </c:pt>
                <c:pt idx="36">
                  <c:v>9</c:v>
                </c:pt>
                <c:pt idx="37">
                  <c:v>137</c:v>
                </c:pt>
                <c:pt idx="38">
                  <c:v>52</c:v>
                </c:pt>
                <c:pt idx="39">
                  <c:v>49</c:v>
                </c:pt>
                <c:pt idx="40">
                  <c:v>34</c:v>
                </c:pt>
                <c:pt idx="41">
                  <c:v>24</c:v>
                </c:pt>
                <c:pt idx="42">
                  <c:v>13</c:v>
                </c:pt>
                <c:pt idx="43">
                  <c:v>9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  <c:pt idx="47">
                  <c:v>4</c:v>
                </c:pt>
                <c:pt idx="48">
                  <c:v>28</c:v>
                </c:pt>
                <c:pt idx="49">
                  <c:v>89</c:v>
                </c:pt>
                <c:pt idx="50">
                  <c:v>54</c:v>
                </c:pt>
                <c:pt idx="51">
                  <c:v>66</c:v>
                </c:pt>
                <c:pt idx="52">
                  <c:v>17</c:v>
                </c:pt>
                <c:pt idx="53">
                  <c:v>35</c:v>
                </c:pt>
                <c:pt idx="54">
                  <c:v>16</c:v>
                </c:pt>
                <c:pt idx="55">
                  <c:v>8</c:v>
                </c:pt>
                <c:pt idx="56">
                  <c:v>9</c:v>
                </c:pt>
                <c:pt idx="57">
                  <c:v>2</c:v>
                </c:pt>
                <c:pt idx="58">
                  <c:v>3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D-4E24-8561-B17A21BEB9ED}"/>
            </c:ext>
          </c:extLst>
        </c:ser>
        <c:ser>
          <c:idx val="1"/>
          <c:order val="2"/>
          <c:tx>
            <c:strRef>
              <c:f>'A3.C14'!$C$6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'A3.C14'!$C$7:$C$66</c:f>
              <c:numCache>
                <c:formatCode>#,##0</c:formatCode>
                <c:ptCount val="60"/>
                <c:pt idx="50">
                  <c:v>61.964745848312603</c:v>
                </c:pt>
                <c:pt idx="51">
                  <c:v>75.793567067120705</c:v>
                </c:pt>
                <c:pt idx="52">
                  <c:v>90.445265275531398</c:v>
                </c:pt>
                <c:pt idx="53">
                  <c:v>40.825982456518403</c:v>
                </c:pt>
                <c:pt idx="54">
                  <c:v>14.091121479787899</c:v>
                </c:pt>
                <c:pt idx="55">
                  <c:v>13.880590028686401</c:v>
                </c:pt>
                <c:pt idx="56">
                  <c:v>6.7949934220232704</c:v>
                </c:pt>
                <c:pt idx="57">
                  <c:v>1.91612261422376</c:v>
                </c:pt>
                <c:pt idx="58">
                  <c:v>8.7477980966504099</c:v>
                </c:pt>
                <c:pt idx="59">
                  <c:v>4.0000205181425699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138</c:v>
                </c:pt>
                <c:pt idx="2" formatCode="General">
                  <c:v>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'A4'!$E$5:$E$64</c:f>
              <c:numCache>
                <c:formatCode>#,##0</c:formatCode>
                <c:ptCount val="60"/>
                <c:pt idx="50">
                  <c:v>282.28981664799898</c:v>
                </c:pt>
                <c:pt idx="51">
                  <c:v>360.83099558817003</c:v>
                </c:pt>
                <c:pt idx="52">
                  <c:v>410.85461637448702</c:v>
                </c:pt>
                <c:pt idx="53">
                  <c:v>462.86632181038999</c:v>
                </c:pt>
                <c:pt idx="54">
                  <c:v>464.37238444285401</c:v>
                </c:pt>
                <c:pt idx="55">
                  <c:v>442.313437434317</c:v>
                </c:pt>
                <c:pt idx="56">
                  <c:v>380.56051107534103</c:v>
                </c:pt>
                <c:pt idx="57">
                  <c:v>373.748637707829</c:v>
                </c:pt>
                <c:pt idx="58">
                  <c:v>337.56051107534103</c:v>
                </c:pt>
                <c:pt idx="59">
                  <c:v>273.52518485312203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D-475E-B847-986AFD122293}"/>
            </c:ext>
          </c:extLst>
        </c:ser>
        <c:ser>
          <c:idx val="2"/>
          <c:order val="4"/>
          <c:tx>
            <c:strRef>
              <c:f>'A4'!$D$4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'A4'!$D$5:$D$64</c:f>
              <c:numCache>
                <c:formatCode>#,##0</c:formatCode>
                <c:ptCount val="60"/>
                <c:pt idx="50">
                  <c:v>174.40508323201601</c:v>
                </c:pt>
                <c:pt idx="51">
                  <c:v>252.94626217218601</c:v>
                </c:pt>
                <c:pt idx="52">
                  <c:v>302.969882958504</c:v>
                </c:pt>
                <c:pt idx="53">
                  <c:v>354.981588394406</c:v>
                </c:pt>
                <c:pt idx="54">
                  <c:v>356.48765102687003</c:v>
                </c:pt>
                <c:pt idx="55">
                  <c:v>334.42870401833301</c:v>
                </c:pt>
                <c:pt idx="56">
                  <c:v>272.675777659358</c:v>
                </c:pt>
                <c:pt idx="57">
                  <c:v>265.86390429184502</c:v>
                </c:pt>
                <c:pt idx="58">
                  <c:v>229.675777659358</c:v>
                </c:pt>
                <c:pt idx="59">
                  <c:v>165.64045143713801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'A4'!$B$5:$B$64</c:f>
              <c:numCache>
                <c:formatCode>General</c:formatCode>
                <c:ptCount val="60"/>
                <c:pt idx="0">
                  <c:v>159</c:v>
                </c:pt>
                <c:pt idx="1">
                  <c:v>158</c:v>
                </c:pt>
                <c:pt idx="2">
                  <c:v>211</c:v>
                </c:pt>
                <c:pt idx="3">
                  <c:v>275</c:v>
                </c:pt>
                <c:pt idx="4">
                  <c:v>308</c:v>
                </c:pt>
                <c:pt idx="5">
                  <c:v>306</c:v>
                </c:pt>
                <c:pt idx="6">
                  <c:v>321</c:v>
                </c:pt>
                <c:pt idx="7">
                  <c:v>304</c:v>
                </c:pt>
                <c:pt idx="8">
                  <c:v>304</c:v>
                </c:pt>
                <c:pt idx="9">
                  <c:v>216</c:v>
                </c:pt>
                <c:pt idx="10">
                  <c:v>186</c:v>
                </c:pt>
                <c:pt idx="11">
                  <c:v>164</c:v>
                </c:pt>
                <c:pt idx="12">
                  <c:v>155</c:v>
                </c:pt>
                <c:pt idx="13">
                  <c:v>154</c:v>
                </c:pt>
                <c:pt idx="14">
                  <c:v>223</c:v>
                </c:pt>
                <c:pt idx="15">
                  <c:v>230</c:v>
                </c:pt>
                <c:pt idx="16">
                  <c:v>276</c:v>
                </c:pt>
                <c:pt idx="17">
                  <c:v>352</c:v>
                </c:pt>
                <c:pt idx="18">
                  <c:v>300</c:v>
                </c:pt>
                <c:pt idx="19">
                  <c:v>308</c:v>
                </c:pt>
                <c:pt idx="20">
                  <c:v>313</c:v>
                </c:pt>
                <c:pt idx="21">
                  <c:v>251</c:v>
                </c:pt>
                <c:pt idx="22">
                  <c:v>200</c:v>
                </c:pt>
                <c:pt idx="23">
                  <c:v>193</c:v>
                </c:pt>
                <c:pt idx="24">
                  <c:v>182</c:v>
                </c:pt>
                <c:pt idx="25">
                  <c:v>157</c:v>
                </c:pt>
                <c:pt idx="26">
                  <c:v>190</c:v>
                </c:pt>
                <c:pt idx="27">
                  <c:v>269</c:v>
                </c:pt>
                <c:pt idx="28">
                  <c:v>336</c:v>
                </c:pt>
                <c:pt idx="29">
                  <c:v>377</c:v>
                </c:pt>
                <c:pt idx="30">
                  <c:v>412</c:v>
                </c:pt>
                <c:pt idx="31">
                  <c:v>367</c:v>
                </c:pt>
                <c:pt idx="32">
                  <c:v>308</c:v>
                </c:pt>
                <c:pt idx="33">
                  <c:v>281</c:v>
                </c:pt>
                <c:pt idx="34">
                  <c:v>265</c:v>
                </c:pt>
                <c:pt idx="35">
                  <c:v>195</c:v>
                </c:pt>
                <c:pt idx="36">
                  <c:v>166</c:v>
                </c:pt>
                <c:pt idx="37">
                  <c:v>177</c:v>
                </c:pt>
                <c:pt idx="38">
                  <c:v>220</c:v>
                </c:pt>
                <c:pt idx="39">
                  <c:v>298</c:v>
                </c:pt>
                <c:pt idx="40">
                  <c:v>328</c:v>
                </c:pt>
                <c:pt idx="41">
                  <c:v>393</c:v>
                </c:pt>
                <c:pt idx="42">
                  <c:v>355</c:v>
                </c:pt>
                <c:pt idx="43">
                  <c:v>360</c:v>
                </c:pt>
                <c:pt idx="44">
                  <c:v>295</c:v>
                </c:pt>
                <c:pt idx="45">
                  <c:v>312</c:v>
                </c:pt>
                <c:pt idx="46">
                  <c:v>252</c:v>
                </c:pt>
                <c:pt idx="47">
                  <c:v>195</c:v>
                </c:pt>
                <c:pt idx="48">
                  <c:v>203</c:v>
                </c:pt>
                <c:pt idx="49">
                  <c:v>218</c:v>
                </c:pt>
                <c:pt idx="50">
                  <c:v>283</c:v>
                </c:pt>
                <c:pt idx="51">
                  <c:v>289</c:v>
                </c:pt>
                <c:pt idx="52">
                  <c:v>271</c:v>
                </c:pt>
                <c:pt idx="53">
                  <c:v>365</c:v>
                </c:pt>
                <c:pt idx="54">
                  <c:v>325</c:v>
                </c:pt>
                <c:pt idx="55">
                  <c:v>390</c:v>
                </c:pt>
                <c:pt idx="56">
                  <c:v>320</c:v>
                </c:pt>
                <c:pt idx="57">
                  <c:v>265</c:v>
                </c:pt>
                <c:pt idx="58">
                  <c:v>209</c:v>
                </c:pt>
                <c:pt idx="59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75E-B847-986AFD122293}"/>
            </c:ext>
          </c:extLst>
        </c:ser>
        <c:ser>
          <c:idx val="1"/>
          <c:order val="2"/>
          <c:tx>
            <c:strRef>
              <c:f>'A4'!$C$4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'A4'!$C$5:$C$64</c:f>
              <c:numCache>
                <c:formatCode>#,##0</c:formatCode>
                <c:ptCount val="60"/>
                <c:pt idx="50">
                  <c:v>228.34744994000701</c:v>
                </c:pt>
                <c:pt idx="51">
                  <c:v>306.88862888017798</c:v>
                </c:pt>
                <c:pt idx="52">
                  <c:v>356.912249666496</c:v>
                </c:pt>
                <c:pt idx="53">
                  <c:v>408.923955102398</c:v>
                </c:pt>
                <c:pt idx="54">
                  <c:v>410.43001773486202</c:v>
                </c:pt>
                <c:pt idx="55">
                  <c:v>388.371070726325</c:v>
                </c:pt>
                <c:pt idx="56">
                  <c:v>326.61814436734898</c:v>
                </c:pt>
                <c:pt idx="57">
                  <c:v>319.80627099983701</c:v>
                </c:pt>
                <c:pt idx="58">
                  <c:v>283.61814436734898</c:v>
                </c:pt>
                <c:pt idx="59">
                  <c:v>219.58281814513001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412</c:v>
                </c:pt>
                <c:pt idx="2" formatCode="General">
                  <c:v>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'A4.A1'!$E$6:$E$65</c:f>
              <c:numCache>
                <c:formatCode>#,##0</c:formatCode>
                <c:ptCount val="60"/>
                <c:pt idx="50">
                  <c:v>18.451778313367701</c:v>
                </c:pt>
                <c:pt idx="51">
                  <c:v>18.451778313367701</c:v>
                </c:pt>
                <c:pt idx="52">
                  <c:v>18.451778313367701</c:v>
                </c:pt>
                <c:pt idx="53">
                  <c:v>18.451778313367701</c:v>
                </c:pt>
                <c:pt idx="54">
                  <c:v>18.451778313367701</c:v>
                </c:pt>
                <c:pt idx="55">
                  <c:v>18.451778313367701</c:v>
                </c:pt>
                <c:pt idx="56">
                  <c:v>18.451778313367701</c:v>
                </c:pt>
                <c:pt idx="57">
                  <c:v>18.451778313367701</c:v>
                </c:pt>
                <c:pt idx="58">
                  <c:v>18.451778313367701</c:v>
                </c:pt>
                <c:pt idx="59">
                  <c:v>18.451778313367701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3-4DD2-B157-495D42AECD37}"/>
            </c:ext>
          </c:extLst>
        </c:ser>
        <c:ser>
          <c:idx val="2"/>
          <c:order val="4"/>
          <c:tx>
            <c:strRef>
              <c:f>'A4.A1'!$D$5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'A4.A1'!$D$6:$D$65</c:f>
              <c:numCache>
                <c:formatCode>#,##0</c:formatCode>
                <c:ptCount val="60"/>
                <c:pt idx="50">
                  <c:v>4.26822168663226</c:v>
                </c:pt>
                <c:pt idx="51">
                  <c:v>4.26822168663226</c:v>
                </c:pt>
                <c:pt idx="52">
                  <c:v>4.26822168663226</c:v>
                </c:pt>
                <c:pt idx="53">
                  <c:v>4.26822168663226</c:v>
                </c:pt>
                <c:pt idx="54">
                  <c:v>4.26822168663226</c:v>
                </c:pt>
                <c:pt idx="55">
                  <c:v>4.26822168663226</c:v>
                </c:pt>
                <c:pt idx="56">
                  <c:v>4.26822168663226</c:v>
                </c:pt>
                <c:pt idx="57">
                  <c:v>4.26822168663226</c:v>
                </c:pt>
                <c:pt idx="58">
                  <c:v>4.26822168663226</c:v>
                </c:pt>
                <c:pt idx="59">
                  <c:v>4.26822168663226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'A4.A1'!$B$6:$B$65</c:f>
              <c:numCache>
                <c:formatCode>General</c:formatCode>
                <c:ptCount val="60"/>
                <c:pt idx="0">
                  <c:v>7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12</c:v>
                </c:pt>
                <c:pt idx="5">
                  <c:v>16</c:v>
                </c:pt>
                <c:pt idx="6">
                  <c:v>11</c:v>
                </c:pt>
                <c:pt idx="7">
                  <c:v>10</c:v>
                </c:pt>
                <c:pt idx="8">
                  <c:v>19</c:v>
                </c:pt>
                <c:pt idx="9">
                  <c:v>13</c:v>
                </c:pt>
                <c:pt idx="10">
                  <c:v>4</c:v>
                </c:pt>
                <c:pt idx="11">
                  <c:v>15</c:v>
                </c:pt>
                <c:pt idx="12">
                  <c:v>11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15</c:v>
                </c:pt>
                <c:pt idx="17">
                  <c:v>7</c:v>
                </c:pt>
                <c:pt idx="18">
                  <c:v>18</c:v>
                </c:pt>
                <c:pt idx="19">
                  <c:v>9</c:v>
                </c:pt>
                <c:pt idx="20">
                  <c:v>5</c:v>
                </c:pt>
                <c:pt idx="21">
                  <c:v>11</c:v>
                </c:pt>
                <c:pt idx="22">
                  <c:v>12</c:v>
                </c:pt>
                <c:pt idx="23">
                  <c:v>8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6</c:v>
                </c:pt>
                <c:pt idx="28">
                  <c:v>12</c:v>
                </c:pt>
                <c:pt idx="29">
                  <c:v>11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9</c:v>
                </c:pt>
                <c:pt idx="34">
                  <c:v>13</c:v>
                </c:pt>
                <c:pt idx="35">
                  <c:v>11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10</c:v>
                </c:pt>
                <c:pt idx="40">
                  <c:v>14</c:v>
                </c:pt>
                <c:pt idx="41">
                  <c:v>16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12</c:v>
                </c:pt>
                <c:pt idx="47">
                  <c:v>15</c:v>
                </c:pt>
                <c:pt idx="48">
                  <c:v>6</c:v>
                </c:pt>
                <c:pt idx="49">
                  <c:v>14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10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11</c:v>
                </c:pt>
                <c:pt idx="58">
                  <c:v>8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3-4DD2-B157-495D42AECD37}"/>
            </c:ext>
          </c:extLst>
        </c:ser>
        <c:ser>
          <c:idx val="1"/>
          <c:order val="2"/>
          <c:tx>
            <c:strRef>
              <c:f>'A4.A1'!$C$5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'A4.A1'!$C$6:$C$65</c:f>
              <c:numCache>
                <c:formatCode>#,##0</c:formatCode>
                <c:ptCount val="60"/>
                <c:pt idx="50">
                  <c:v>11.36</c:v>
                </c:pt>
                <c:pt idx="51">
                  <c:v>11.36</c:v>
                </c:pt>
                <c:pt idx="52">
                  <c:v>11.36</c:v>
                </c:pt>
                <c:pt idx="53">
                  <c:v>11.36</c:v>
                </c:pt>
                <c:pt idx="54">
                  <c:v>11.36</c:v>
                </c:pt>
                <c:pt idx="55">
                  <c:v>11.36</c:v>
                </c:pt>
                <c:pt idx="56">
                  <c:v>11.36</c:v>
                </c:pt>
                <c:pt idx="57">
                  <c:v>11.36</c:v>
                </c:pt>
                <c:pt idx="58">
                  <c:v>11.36</c:v>
                </c:pt>
                <c:pt idx="59">
                  <c:v>11.36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'A4.A2'!$E$6:$E$65</c:f>
              <c:numCache>
                <c:formatCode>#,##0</c:formatCode>
                <c:ptCount val="60"/>
                <c:pt idx="50">
                  <c:v>15.8555352025861</c:v>
                </c:pt>
                <c:pt idx="51">
                  <c:v>14.918319478751</c:v>
                </c:pt>
                <c:pt idx="52">
                  <c:v>14.6679166712361</c:v>
                </c:pt>
                <c:pt idx="53">
                  <c:v>14.606852495345301</c:v>
                </c:pt>
                <c:pt idx="54">
                  <c:v>14.5922478830934</c:v>
                </c:pt>
                <c:pt idx="55">
                  <c:v>14.5887707041478</c:v>
                </c:pt>
                <c:pt idx="56">
                  <c:v>14.587943717196801</c:v>
                </c:pt>
                <c:pt idx="57">
                  <c:v>14.5877470826857</c:v>
                </c:pt>
                <c:pt idx="58">
                  <c:v>14.587700331292501</c:v>
                </c:pt>
                <c:pt idx="59">
                  <c:v>14.587689215943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1-416E-8E43-CC84A4AB429B}"/>
            </c:ext>
          </c:extLst>
        </c:ser>
        <c:ser>
          <c:idx val="2"/>
          <c:order val="4"/>
          <c:tx>
            <c:strRef>
              <c:f>'A4.A2'!$D$5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'A4.A2'!$D$6:$D$65</c:f>
              <c:numCache>
                <c:formatCode>#,##0</c:formatCode>
                <c:ptCount val="60"/>
                <c:pt idx="50">
                  <c:v>4.9861799047768596</c:v>
                </c:pt>
                <c:pt idx="51">
                  <c:v>3.74598284099002</c:v>
                </c:pt>
                <c:pt idx="52">
                  <c:v>3.4786984938379399</c:v>
                </c:pt>
                <c:pt idx="53">
                  <c:v>3.4166808215689</c:v>
                </c:pt>
                <c:pt idx="54">
                  <c:v>3.4020223137880601</c:v>
                </c:pt>
                <c:pt idx="55">
                  <c:v>3.39854208831657</c:v>
                </c:pt>
                <c:pt idx="56">
                  <c:v>3.3977149291557001</c:v>
                </c:pt>
                <c:pt idx="57">
                  <c:v>3.3975182849101002</c:v>
                </c:pt>
                <c:pt idx="58">
                  <c:v>3.3974715329667302</c:v>
                </c:pt>
                <c:pt idx="59">
                  <c:v>3.3974604175860699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'A4.A2'!$B$6:$B$65</c:f>
              <c:numCache>
                <c:formatCode>General</c:formatCode>
                <c:ptCount val="6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  <c:pt idx="12">
                  <c:v>7</c:v>
                </c:pt>
                <c:pt idx="13">
                  <c:v>12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7</c:v>
                </c:pt>
                <c:pt idx="23">
                  <c:v>12</c:v>
                </c:pt>
                <c:pt idx="24">
                  <c:v>6</c:v>
                </c:pt>
                <c:pt idx="25">
                  <c:v>7</c:v>
                </c:pt>
                <c:pt idx="26">
                  <c:v>3</c:v>
                </c:pt>
                <c:pt idx="27">
                  <c:v>6</c:v>
                </c:pt>
                <c:pt idx="28">
                  <c:v>10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7</c:v>
                </c:pt>
                <c:pt idx="33">
                  <c:v>6</c:v>
                </c:pt>
                <c:pt idx="34">
                  <c:v>10</c:v>
                </c:pt>
                <c:pt idx="35">
                  <c:v>5</c:v>
                </c:pt>
                <c:pt idx="36">
                  <c:v>10</c:v>
                </c:pt>
                <c:pt idx="37">
                  <c:v>5</c:v>
                </c:pt>
                <c:pt idx="38">
                  <c:v>7</c:v>
                </c:pt>
                <c:pt idx="39">
                  <c:v>6</c:v>
                </c:pt>
                <c:pt idx="40">
                  <c:v>7</c:v>
                </c:pt>
                <c:pt idx="41">
                  <c:v>16</c:v>
                </c:pt>
                <c:pt idx="42">
                  <c:v>13</c:v>
                </c:pt>
                <c:pt idx="43">
                  <c:v>11</c:v>
                </c:pt>
                <c:pt idx="44">
                  <c:v>12</c:v>
                </c:pt>
                <c:pt idx="45">
                  <c:v>11</c:v>
                </c:pt>
                <c:pt idx="46">
                  <c:v>13</c:v>
                </c:pt>
                <c:pt idx="47">
                  <c:v>11</c:v>
                </c:pt>
                <c:pt idx="48">
                  <c:v>8</c:v>
                </c:pt>
                <c:pt idx="49">
                  <c:v>15</c:v>
                </c:pt>
                <c:pt idx="50">
                  <c:v>7</c:v>
                </c:pt>
                <c:pt idx="51">
                  <c:v>7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14</c:v>
                </c:pt>
                <c:pt idx="56">
                  <c:v>10</c:v>
                </c:pt>
                <c:pt idx="57">
                  <c:v>4</c:v>
                </c:pt>
                <c:pt idx="58">
                  <c:v>8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1-416E-8E43-CC84A4AB429B}"/>
            </c:ext>
          </c:extLst>
        </c:ser>
        <c:ser>
          <c:idx val="1"/>
          <c:order val="2"/>
          <c:tx>
            <c:strRef>
              <c:f>'A4.A2'!$C$5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'A4.A2'!$C$6:$C$65</c:f>
              <c:numCache>
                <c:formatCode>#,##0</c:formatCode>
                <c:ptCount val="60"/>
                <c:pt idx="50">
                  <c:v>10.4208575536815</c:v>
                </c:pt>
                <c:pt idx="51">
                  <c:v>9.33215115987052</c:v>
                </c:pt>
                <c:pt idx="52">
                  <c:v>9.0733075825369998</c:v>
                </c:pt>
                <c:pt idx="53">
                  <c:v>9.0117666584571108</c:v>
                </c:pt>
                <c:pt idx="54">
                  <c:v>8.9971350984407401</c:v>
                </c:pt>
                <c:pt idx="55">
                  <c:v>8.9936563962321898</c:v>
                </c:pt>
                <c:pt idx="56">
                  <c:v>8.9928293231762595</c:v>
                </c:pt>
                <c:pt idx="57">
                  <c:v>8.9926326837978898</c:v>
                </c:pt>
                <c:pt idx="58">
                  <c:v>8.9925859321296393</c:v>
                </c:pt>
                <c:pt idx="59">
                  <c:v>8.9925748167645398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'A4.A3'!$E$6:$E$65</c:f>
              <c:numCache>
                <c:formatCode>#,##0</c:formatCode>
                <c:ptCount val="60"/>
                <c:pt idx="50">
                  <c:v>18.567397196227201</c:v>
                </c:pt>
                <c:pt idx="51">
                  <c:v>19.424254066189</c:v>
                </c:pt>
                <c:pt idx="52">
                  <c:v>19.424254066189</c:v>
                </c:pt>
                <c:pt idx="53">
                  <c:v>18.281778239573299</c:v>
                </c:pt>
                <c:pt idx="54">
                  <c:v>20.566729892804702</c:v>
                </c:pt>
                <c:pt idx="55">
                  <c:v>18.281778239573299</c:v>
                </c:pt>
                <c:pt idx="56">
                  <c:v>19.424254066189</c:v>
                </c:pt>
                <c:pt idx="57">
                  <c:v>17.4249213696115</c:v>
                </c:pt>
                <c:pt idx="58">
                  <c:v>20.2811109361508</c:v>
                </c:pt>
                <c:pt idx="59">
                  <c:v>19.995491979496901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8-414F-B5BD-8B963EAD8FFF}"/>
            </c:ext>
          </c:extLst>
        </c:ser>
        <c:ser>
          <c:idx val="2"/>
          <c:order val="4"/>
          <c:tx>
            <c:strRef>
              <c:f>'A4.A3'!$D$5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'A4.A3'!$D$6:$D$65</c:f>
              <c:numCache>
                <c:formatCode>#,##0</c:formatCode>
                <c:ptCount val="60"/>
                <c:pt idx="50">
                  <c:v>4.0599337866213201</c:v>
                </c:pt>
                <c:pt idx="51">
                  <c:v>4.9167906565831201</c:v>
                </c:pt>
                <c:pt idx="52">
                  <c:v>4.9167906565831201</c:v>
                </c:pt>
                <c:pt idx="53">
                  <c:v>3.7743148299673801</c:v>
                </c:pt>
                <c:pt idx="54">
                  <c:v>6.0592664831988596</c:v>
                </c:pt>
                <c:pt idx="55">
                  <c:v>3.7743148299673801</c:v>
                </c:pt>
                <c:pt idx="56">
                  <c:v>4.9167906565831201</c:v>
                </c:pt>
                <c:pt idx="57">
                  <c:v>2.9174579600055801</c:v>
                </c:pt>
                <c:pt idx="58">
                  <c:v>5.7736475265449299</c:v>
                </c:pt>
                <c:pt idx="59">
                  <c:v>5.4880285698909903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'A4.A3'!$B$6:$B$65</c:f>
              <c:numCache>
                <c:formatCode>General</c:formatCode>
                <c:ptCount val="60"/>
                <c:pt idx="0">
                  <c:v>11</c:v>
                </c:pt>
                <c:pt idx="1">
                  <c:v>15</c:v>
                </c:pt>
                <c:pt idx="2">
                  <c:v>8</c:v>
                </c:pt>
                <c:pt idx="3">
                  <c:v>16</c:v>
                </c:pt>
                <c:pt idx="4">
                  <c:v>17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11</c:v>
                </c:pt>
                <c:pt idx="10">
                  <c:v>16</c:v>
                </c:pt>
                <c:pt idx="11">
                  <c:v>9</c:v>
                </c:pt>
                <c:pt idx="12">
                  <c:v>9</c:v>
                </c:pt>
                <c:pt idx="13">
                  <c:v>5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6</c:v>
                </c:pt>
                <c:pt idx="23">
                  <c:v>15</c:v>
                </c:pt>
                <c:pt idx="24">
                  <c:v>12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11</c:v>
                </c:pt>
                <c:pt idx="30">
                  <c:v>21</c:v>
                </c:pt>
                <c:pt idx="31">
                  <c:v>19</c:v>
                </c:pt>
                <c:pt idx="32">
                  <c:v>4</c:v>
                </c:pt>
                <c:pt idx="33">
                  <c:v>15</c:v>
                </c:pt>
                <c:pt idx="34">
                  <c:v>20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14</c:v>
                </c:pt>
                <c:pt idx="39">
                  <c:v>11</c:v>
                </c:pt>
                <c:pt idx="40">
                  <c:v>11</c:v>
                </c:pt>
                <c:pt idx="41">
                  <c:v>15</c:v>
                </c:pt>
                <c:pt idx="42">
                  <c:v>7</c:v>
                </c:pt>
                <c:pt idx="43">
                  <c:v>15</c:v>
                </c:pt>
                <c:pt idx="44">
                  <c:v>11</c:v>
                </c:pt>
                <c:pt idx="45">
                  <c:v>18</c:v>
                </c:pt>
                <c:pt idx="46">
                  <c:v>8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11</c:v>
                </c:pt>
                <c:pt idx="51">
                  <c:v>10</c:v>
                </c:pt>
                <c:pt idx="52">
                  <c:v>10</c:v>
                </c:pt>
                <c:pt idx="53">
                  <c:v>9</c:v>
                </c:pt>
                <c:pt idx="54">
                  <c:v>15</c:v>
                </c:pt>
                <c:pt idx="55">
                  <c:v>9</c:v>
                </c:pt>
                <c:pt idx="56">
                  <c:v>18</c:v>
                </c:pt>
                <c:pt idx="57">
                  <c:v>16</c:v>
                </c:pt>
                <c:pt idx="58">
                  <c:v>7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8-414F-B5BD-8B963EAD8FFF}"/>
            </c:ext>
          </c:extLst>
        </c:ser>
        <c:ser>
          <c:idx val="1"/>
          <c:order val="2"/>
          <c:tx>
            <c:strRef>
              <c:f>'A4.A3'!$C$5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'A4.A3'!$C$6:$C$65</c:f>
              <c:numCache>
                <c:formatCode>#,##0</c:formatCode>
                <c:ptCount val="60"/>
                <c:pt idx="50">
                  <c:v>11.313665491424301</c:v>
                </c:pt>
                <c:pt idx="51">
                  <c:v>12.1705223613861</c:v>
                </c:pt>
                <c:pt idx="52">
                  <c:v>12.1705223613861</c:v>
                </c:pt>
                <c:pt idx="53">
                  <c:v>11.028046534770301</c:v>
                </c:pt>
                <c:pt idx="54">
                  <c:v>13.312998188001799</c:v>
                </c:pt>
                <c:pt idx="55">
                  <c:v>11.028046534770301</c:v>
                </c:pt>
                <c:pt idx="56">
                  <c:v>12.1705223613861</c:v>
                </c:pt>
                <c:pt idx="57">
                  <c:v>10.1711896648085</c:v>
                </c:pt>
                <c:pt idx="58">
                  <c:v>13.027379231347901</c:v>
                </c:pt>
                <c:pt idx="59">
                  <c:v>12.741760274693901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'A4.A4'!$E$6:$E$65</c:f>
              <c:numCache>
                <c:formatCode>#,##0</c:formatCode>
                <c:ptCount val="60"/>
                <c:pt idx="50">
                  <c:v>262.90587307642102</c:v>
                </c:pt>
                <c:pt idx="51">
                  <c:v>320.09242471248399</c:v>
                </c:pt>
                <c:pt idx="52">
                  <c:v>359.52173077110501</c:v>
                </c:pt>
                <c:pt idx="53">
                  <c:v>403.89508682478402</c:v>
                </c:pt>
                <c:pt idx="54">
                  <c:v>389.81380804869298</c:v>
                </c:pt>
                <c:pt idx="55">
                  <c:v>381.072553298961</c:v>
                </c:pt>
                <c:pt idx="56">
                  <c:v>352.96605687780499</c:v>
                </c:pt>
                <c:pt idx="57">
                  <c:v>313.40071688774202</c:v>
                </c:pt>
                <c:pt idx="58">
                  <c:v>275.874264121804</c:v>
                </c:pt>
                <c:pt idx="59">
                  <c:v>236.03935484675699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3-4B6C-93FB-5A29A219724D}"/>
            </c:ext>
          </c:extLst>
        </c:ser>
        <c:ser>
          <c:idx val="2"/>
          <c:order val="4"/>
          <c:tx>
            <c:strRef>
              <c:f>'A4.A4'!$D$5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'A4.A4'!$D$6:$D$65</c:f>
              <c:numCache>
                <c:formatCode>#,##0</c:formatCode>
                <c:ptCount val="60"/>
                <c:pt idx="50">
                  <c:v>173.896843444241</c:v>
                </c:pt>
                <c:pt idx="51">
                  <c:v>231.083395080305</c:v>
                </c:pt>
                <c:pt idx="52">
                  <c:v>270.51270113892502</c:v>
                </c:pt>
                <c:pt idx="53">
                  <c:v>314.88605719260403</c:v>
                </c:pt>
                <c:pt idx="54">
                  <c:v>300.80477841651299</c:v>
                </c:pt>
                <c:pt idx="55">
                  <c:v>292.06352366678101</c:v>
                </c:pt>
                <c:pt idx="56">
                  <c:v>263.95702724562602</c:v>
                </c:pt>
                <c:pt idx="57">
                  <c:v>224.391687255562</c:v>
                </c:pt>
                <c:pt idx="58">
                  <c:v>186.86523448962501</c:v>
                </c:pt>
                <c:pt idx="59">
                  <c:v>147.030325214577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119</c:v>
                </c:pt>
                <c:pt idx="2">
                  <c:v>180</c:v>
                </c:pt>
                <c:pt idx="3">
                  <c:v>234</c:v>
                </c:pt>
                <c:pt idx="4">
                  <c:v>270</c:v>
                </c:pt>
                <c:pt idx="5">
                  <c:v>270</c:v>
                </c:pt>
                <c:pt idx="6">
                  <c:v>281</c:v>
                </c:pt>
                <c:pt idx="7">
                  <c:v>265</c:v>
                </c:pt>
                <c:pt idx="8">
                  <c:v>258</c:v>
                </c:pt>
                <c:pt idx="9">
                  <c:v>183</c:v>
                </c:pt>
                <c:pt idx="10">
                  <c:v>158</c:v>
                </c:pt>
                <c:pt idx="11">
                  <c:v>130</c:v>
                </c:pt>
                <c:pt idx="12">
                  <c:v>128</c:v>
                </c:pt>
                <c:pt idx="13">
                  <c:v>128</c:v>
                </c:pt>
                <c:pt idx="14">
                  <c:v>193</c:v>
                </c:pt>
                <c:pt idx="15">
                  <c:v>202</c:v>
                </c:pt>
                <c:pt idx="16">
                  <c:v>245</c:v>
                </c:pt>
                <c:pt idx="17">
                  <c:v>324</c:v>
                </c:pt>
                <c:pt idx="18">
                  <c:v>264</c:v>
                </c:pt>
                <c:pt idx="19">
                  <c:v>279</c:v>
                </c:pt>
                <c:pt idx="20">
                  <c:v>287</c:v>
                </c:pt>
                <c:pt idx="21">
                  <c:v>218</c:v>
                </c:pt>
                <c:pt idx="22">
                  <c:v>175</c:v>
                </c:pt>
                <c:pt idx="23">
                  <c:v>158</c:v>
                </c:pt>
                <c:pt idx="24">
                  <c:v>156</c:v>
                </c:pt>
                <c:pt idx="25">
                  <c:v>135</c:v>
                </c:pt>
                <c:pt idx="26">
                  <c:v>168</c:v>
                </c:pt>
                <c:pt idx="27">
                  <c:v>245</c:v>
                </c:pt>
                <c:pt idx="28">
                  <c:v>300</c:v>
                </c:pt>
                <c:pt idx="29">
                  <c:v>346</c:v>
                </c:pt>
                <c:pt idx="30">
                  <c:v>362</c:v>
                </c:pt>
                <c:pt idx="31">
                  <c:v>328</c:v>
                </c:pt>
                <c:pt idx="32">
                  <c:v>284</c:v>
                </c:pt>
                <c:pt idx="33">
                  <c:v>251</c:v>
                </c:pt>
                <c:pt idx="34">
                  <c:v>222</c:v>
                </c:pt>
                <c:pt idx="35">
                  <c:v>171</c:v>
                </c:pt>
                <c:pt idx="36">
                  <c:v>139</c:v>
                </c:pt>
                <c:pt idx="37">
                  <c:v>157</c:v>
                </c:pt>
                <c:pt idx="38">
                  <c:v>188</c:v>
                </c:pt>
                <c:pt idx="39">
                  <c:v>271</c:v>
                </c:pt>
                <c:pt idx="40">
                  <c:v>296</c:v>
                </c:pt>
                <c:pt idx="41">
                  <c:v>346</c:v>
                </c:pt>
                <c:pt idx="42">
                  <c:v>323</c:v>
                </c:pt>
                <c:pt idx="43">
                  <c:v>323</c:v>
                </c:pt>
                <c:pt idx="44">
                  <c:v>261</c:v>
                </c:pt>
                <c:pt idx="45">
                  <c:v>270</c:v>
                </c:pt>
                <c:pt idx="46">
                  <c:v>219</c:v>
                </c:pt>
                <c:pt idx="47">
                  <c:v>160</c:v>
                </c:pt>
                <c:pt idx="48">
                  <c:v>178</c:v>
                </c:pt>
                <c:pt idx="49">
                  <c:v>175</c:v>
                </c:pt>
                <c:pt idx="50">
                  <c:v>252</c:v>
                </c:pt>
                <c:pt idx="51">
                  <c:v>259</c:v>
                </c:pt>
                <c:pt idx="52">
                  <c:v>240</c:v>
                </c:pt>
                <c:pt idx="53">
                  <c:v>341</c:v>
                </c:pt>
                <c:pt idx="54">
                  <c:v>293</c:v>
                </c:pt>
                <c:pt idx="55">
                  <c:v>359</c:v>
                </c:pt>
                <c:pt idx="56">
                  <c:v>284</c:v>
                </c:pt>
                <c:pt idx="57">
                  <c:v>234</c:v>
                </c:pt>
                <c:pt idx="58">
                  <c:v>186</c:v>
                </c:pt>
                <c:pt idx="59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B6C-93FB-5A29A219724D}"/>
            </c:ext>
          </c:extLst>
        </c:ser>
        <c:ser>
          <c:idx val="1"/>
          <c:order val="2"/>
          <c:tx>
            <c:strRef>
              <c:f>'A4.A4'!$C$5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'A4.A4'!$C$6:$C$65</c:f>
              <c:numCache>
                <c:formatCode>#,##0</c:formatCode>
                <c:ptCount val="60"/>
                <c:pt idx="50">
                  <c:v>218.40135826033099</c:v>
                </c:pt>
                <c:pt idx="51">
                  <c:v>275.58790989639402</c:v>
                </c:pt>
                <c:pt idx="52">
                  <c:v>315.01721595501499</c:v>
                </c:pt>
                <c:pt idx="53">
                  <c:v>359.39057200869399</c:v>
                </c:pt>
                <c:pt idx="54">
                  <c:v>345.30929323260301</c:v>
                </c:pt>
                <c:pt idx="55">
                  <c:v>336.56803848287097</c:v>
                </c:pt>
                <c:pt idx="56">
                  <c:v>308.46154206171502</c:v>
                </c:pt>
                <c:pt idx="57">
                  <c:v>268.896202071652</c:v>
                </c:pt>
                <c:pt idx="58">
                  <c:v>231.36974930571401</c:v>
                </c:pt>
                <c:pt idx="59">
                  <c:v>191.534840030667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362</c:v>
                </c:pt>
                <c:pt idx="2" formatCode="General">
                  <c:v>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BCECDAA-E75D-45CB-8924-127CF84FF1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48F444-E4B4-4111-AE95-97E99ADD7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4F45829-5C8E-4504-8B63-03BBA220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1E85FC-2FF7-4A24-A6FD-0028B165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BC95003-CB5D-4BEA-ACEB-BDAAA9D53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74AECA-8D9B-4FAF-A490-6B3877521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C6A93-82C3-40D6-82B2-89E652F83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85D0853-1B90-403F-8322-2C7BEE46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EEF75-5AE0-4B7E-A87A-A23E094F6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C53720-5D21-4105-A1DE-CA017E1B2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4B3BF8-317D-4B90-BEFC-136A318B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0A8099-2E11-456A-9F2C-3C2C9EE38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94D2952-0015-40BD-9B0E-3FBAEB63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79DF7D-1FCB-43AB-90B3-A01D38443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6816CA-EC69-4EC9-8F74-4BC25259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3626EF-C5D4-478F-A60A-B225042E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98BE19-DE24-4C33-88C6-6913DE27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1D70E4-6E17-46BD-B3EF-2BB620C4A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43C900C-2765-43B0-B8BB-91833827F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18F746-7790-4E1C-A78B-8F91E76EE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6E689A3-BE6E-4077-9B0B-F77369C29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D07E17F-84E0-4509-8BA4-5ED4B2C45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785C04-CB38-47D8-89B7-4E93E6A5A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ED45998-4DE6-4338-A8B8-7A4475A3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D33BE9-8357-493D-A3C2-6B21343E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CD12235-87AB-4A35-83AB-26728BAD0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FF4AF8-92E7-4A2A-AEB8-C623086BE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B0BE057-7021-429D-BCB1-6E98C10ED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BB862D-7803-4E92-8683-1E93E42F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0BD3B3-47F4-4C7F-8D39-CCB0ADBA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999FAC-F7A7-49E3-B738-1C37860DE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D257F6-9142-403B-8EFE-C643F29A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03CCCA0-10E9-4800-A32B-8B6DAEAA8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C17BCC-3BC4-400F-A567-AF061C32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7B91D2-F96F-4FC6-8CD9-C42211709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0B538E-3C84-4C6D-AF8D-EA11E0852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7FCB09-D262-4221-A351-E58F9F9E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46CB87-44AF-4BE4-9262-A6C08571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9BED51-B5B9-423D-AA21-9B1227CA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63B147-5183-4199-BF46-F4F14363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88DD23-B46D-4451-8B69-E79EBF90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CB412A-426A-47CF-835C-1B1927288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5A800E-C2EE-4231-B6A7-1B33C46C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E93E24-271F-43AC-ADAE-5576AC0A6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D064B8-70D6-4AF7-9086-E419D079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3F43F3-0F7B-45F8-AF68-83A70BEB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C27D209-069A-46D4-BD63-E708F6BC1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7681ED-6556-4C34-8607-699C7D33D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5F7A11-0DBE-443B-9166-B6DC8B8B6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E3787-EBE6-477D-8E49-1E22B6F63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E09604-F405-493D-964D-8FEF501F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E222B6-A6A3-4EE5-8032-65DA57C93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AEF667-B68C-4332-B2B3-EAF4D9B37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1B23D84-85E3-47AB-9429-024A34681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F9C724-C0A7-4E63-A8CC-09E58A0F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334ECC-4574-4B79-A9DE-35BD23D9F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69271C-C0BD-4161-BE74-57277B72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CBF39B-2181-40F7-94DB-426B8BB0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99C5A26-6CE1-4D9C-A887-10F4841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115173E-716F-446B-B606-AD2345B4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CB995E-B725-40F8-8E9A-66F59A61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B82F75-A354-419E-837B-815E15124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08880A-9C83-404E-AF73-99B88928B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7B8DEC-0CF6-472F-A5B0-1693508B9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A8DD4F-045B-4F7D-AC9D-8406BB230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BA8D1F-82EB-43BD-B82F-F7063BDE0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E0626C-97EC-4F7C-9810-05847C46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4FF966-3D70-4B23-9FEB-44A2E6D2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BF9BF-9124-454B-B38F-A7ACC7CB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BE86DA-04E5-4A30-99C7-718E3A49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231042-3A49-4071-9E01-CCD202E91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5232CB-5E80-457E-9298-BEBF3FF24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CDDBAD-6A84-4F2A-A100-8D59AFB4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AE164C-3064-44A7-B376-8BDA2424D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992980-2E92-4471-954C-8642A8431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7215D3-523C-491A-8745-B1AB8B9EE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7CA7C7-2618-419E-ABDE-D57959A1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DB6552-B5AC-465B-993F-D59096808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6F0251-73B7-4BEF-AF61-2D7B4D3B2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1C1EFCF-EA17-4584-BB31-B03C3482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EB6692-7C83-42ED-ACF9-865D2D839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D1A48F-2EB7-42AC-9C3C-A06EA725D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A9EBC4-B9AF-41F8-A3A4-86A4EF938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C1E2A8-95CF-4115-B132-93010211F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3EAE04-E056-4C39-9050-140CA59E4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D1D7E5-5786-4090-8B65-25917EF0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9BA96E-1B96-4BDB-BB70-CD18B1A85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E3A051-CE3A-45B4-8081-DF8CF804B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251A20D-138B-4265-9017-D860D43C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52E7A6B-4A05-408E-9622-FDFC084A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F314A46-CAE9-471A-BEF6-90A510903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78C6277-12B2-4A14-B1E6-DFC18E9FA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59B18A4-9BA9-4E1E-939D-3596F5DC6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6A3886-A7B0-4B5C-ACEA-D0A8D239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17135D-4746-46A2-957F-A368EA62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6D57EC-165F-4937-ACB4-F4CE9CD0A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C6BDC8-A625-4BA3-AE8D-DAF5268D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5AB1C1-19B7-4D7E-94D1-2E2579375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7C95E8-2DCD-4B5B-A414-406C68C50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E664860-E2D9-4EA2-9500-9793131A9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D7F2C6E-D06E-494F-862D-8838438EA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7C6FA4-B76E-4CD6-8051-0724F086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B068A5-E2E8-4827-828D-7771E4EA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842D4C-FDB3-4D66-9104-755BF8D1A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40463A-4950-4431-9DF5-52827DE49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041ACB-252F-4CCB-A5DE-C6BAC676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24AD17-3C61-42E5-B60F-E1C1D640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1D348A-7C51-42DC-894F-76EA6BCFA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46A9D9-F205-47C9-A781-C627E3BF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7A85055-074D-4BB8-8D83-BFEF29EE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22E34C-E578-42ED-A525-2B931E874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A6429B-0891-4D8F-B519-0A51A0D4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ED585C-A4F0-45C3-BD05-31FFB85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C7A3E1-2AD1-4546-9083-63F28A1A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F48356-0C4C-4F43-B2C0-97A22B22C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A3B524-E7EE-4382-AFF2-A017C3C0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30A69A-F8C1-476F-B980-9C288F084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BC5B5-8CEE-4893-8266-563401CA1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5AA478-2568-437E-8081-07F9225A9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5B50DFF-C9CC-4263-916D-6785C319A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4E79A7A-8CD4-4D0E-BC9A-2071AED5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DF94F2-2022-4430-8D05-2DC79456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E8C285C-9596-4BF6-BEEC-32E9003B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8B1779-89AD-426E-AB2B-A1DAFFF08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5A14F7-AC41-4C7A-BA82-81CB7DEEF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21613-0236-4D9A-885C-03F4364A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959DFE-7485-4C31-BC99-32D80011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B21602-0DF7-4436-BDB4-46020392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E87A9C-3C16-42B1-AEAA-D6881881B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9CFF4-8FBA-48A1-8817-5564ABB9F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50A331-964E-46C4-AB3B-FFBD1F42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B06908-78A1-4869-AE29-36DCDEBD9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A65C36C-FDA5-4F80-A5A5-B452715A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D1A9C2B-8E4C-44BC-9588-6B65D7734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B65533-6F98-4D5C-902A-9046BA5E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40C25C-AF52-4C43-8A84-BCB4FF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5C32D5-9D05-4DA4-839E-E28F85AF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B7F4C-B768-4815-BE0E-7504EACEC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EB07E33-D4E5-4E8E-94BB-1AA9DF2A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505BDB-C9CA-42AB-B02E-8268B2CDC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6E37F7A-8B6C-4178-8EF3-1A5F2E4E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3EA0FCD-D2D6-45A4-9E31-B83CBB5D5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6ED6B7-466C-4E68-A791-EFA1C9E4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290B72-D1C1-40F8-98B1-8BE287B55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68ADB2-5D30-48F6-8405-22723BE18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3C7B1A-9901-4FFD-8D03-4C6A20653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DD7525-6143-4C9D-A2A1-4677BD86A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E9DE859-63D9-401E-8F94-137A6321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1901B-524A-479C-804A-DB556C3F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77ABD1-5168-4D1C-A99C-A5EA453F7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A95595-DDE1-4DE0-AE3F-AAB835564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767E04-B055-4ACD-BB82-168F3324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7DF6F6-5FE2-40EB-9CBE-83AD3034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E399AB0-7CB2-48D9-AA53-398E133E3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855B91-19A4-4AB1-9BD7-760AF5784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0529D4-1DBE-49EB-80F8-50CD5D7BA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8680CD0-2837-46B3-AA6A-736500B3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E68761-90EA-4E9B-8AF5-39BA469BB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B0FFEF9-C258-4E29-8FCB-5CA8BF59E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111F92-588D-47CA-AAC5-71E9666D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5FBBA7-BC51-4F9A-8A29-91D6F809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54DBE3-D73F-4439-8D14-7FB989421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14CDDB-EA03-40C7-9804-05E6ACC2C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F18AE5-56E7-45EE-87A1-80FFED86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825C16-60C2-4342-AEF1-9CD28C28F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124440-730F-4034-8CA5-5D4815B71919}" name="Tabell2" displayName="Tabell2" ref="A1:I165" totalsRowShown="0" headerRowDxfId="0">
  <autoFilter ref="A1:I165" xr:uid="{74124440-730F-4034-8CA5-5D4815B71919}"/>
  <tableColumns count="9">
    <tableColumn id="1" xr3:uid="{C529B389-0FE7-4A2F-B0F1-A09EEAA04BC0}" name="Flik"/>
    <tableColumn id="2" xr3:uid="{FFE60A88-28C5-4394-89D8-ED27A2BA773A}" name="Område"/>
    <tableColumn id="3" xr3:uid="{8C694D3B-9524-4326-A55C-D9C34C50808A}" name="Händelsetyp/orsakstyp"/>
    <tableColumn id="4" xr3:uid="{D406A00B-8D37-4D1B-9662-63DBA8B1834B}" name="Verksamhetstyp"/>
    <tableColumn id="5" xr3:uid="{207B9D35-5C1E-4B18-B2A2-767F1737F83B}" name="Brandorsak"/>
    <tableColumn id="6" xr3:uid="{B07A700E-D5BD-494A-B902-7233EB8724E3}" name="Kommungrupp"/>
    <tableColumn id="7" xr3:uid="{877A4865-A8E1-4404-9C59-F5666C4D2C74}" name="Trafikelement"/>
    <tableColumn id="8" xr3:uid="{0C93A8BD-99AE-4B69-A68D-91567277E9C1}" name="Län"/>
    <tableColumn id="9" xr3:uid="{011B2F99-DBBF-47A1-B2EC-429EF700050D}" name="SkogMar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12750-DB01-40B8-BC11-2C81F9D062A1}">
  <dimension ref="A1:I165"/>
  <sheetViews>
    <sheetView zoomScale="60" zoomScaleNormal="60" workbookViewId="0">
      <selection activeCell="E66" sqref="E66"/>
    </sheetView>
  </sheetViews>
  <sheetFormatPr defaultRowHeight="14.4" x14ac:dyDescent="0.3"/>
  <cols>
    <col min="1" max="1" width="8.88671875" style="5"/>
    <col min="2" max="2" width="33.77734375" style="5" bestFit="1" customWidth="1"/>
    <col min="3" max="3" width="35.44140625" bestFit="1" customWidth="1"/>
    <col min="4" max="4" width="28.88671875" bestFit="1" customWidth="1"/>
    <col min="5" max="5" width="24.33203125" bestFit="1" customWidth="1"/>
    <col min="6" max="6" width="35.44140625" bestFit="1" customWidth="1"/>
    <col min="7" max="7" width="19.109375" bestFit="1" customWidth="1"/>
    <col min="8" max="8" width="17.6640625" bestFit="1" customWidth="1"/>
    <col min="9" max="9" width="11.44140625" customWidth="1"/>
  </cols>
  <sheetData>
    <row r="1" spans="1:9" x14ac:dyDescent="0.3">
      <c r="A1" s="6" t="s">
        <v>8</v>
      </c>
      <c r="B1" s="6" t="s">
        <v>5</v>
      </c>
      <c r="C1" s="6" t="s">
        <v>286</v>
      </c>
      <c r="D1" s="6" t="s">
        <v>20</v>
      </c>
      <c r="E1" s="6" t="s">
        <v>114</v>
      </c>
      <c r="F1" s="6" t="s">
        <v>154</v>
      </c>
      <c r="G1" s="6" t="s">
        <v>177</v>
      </c>
      <c r="H1" s="6" t="s">
        <v>189</v>
      </c>
      <c r="I1" s="6" t="s">
        <v>267</v>
      </c>
    </row>
    <row r="2" spans="1:9" x14ac:dyDescent="0.3">
      <c r="A2" s="5" t="s">
        <v>6</v>
      </c>
      <c r="B2" s="5" t="s">
        <v>7</v>
      </c>
      <c r="C2" t="s">
        <v>19</v>
      </c>
    </row>
    <row r="3" spans="1:9" x14ac:dyDescent="0.3">
      <c r="A3" s="5" t="s">
        <v>9</v>
      </c>
      <c r="B3" s="5" t="s">
        <v>7</v>
      </c>
      <c r="C3" t="s">
        <v>17</v>
      </c>
    </row>
    <row r="4" spans="1:9" s="5" customFormat="1" x14ac:dyDescent="0.3">
      <c r="A4" s="5" t="s">
        <v>115</v>
      </c>
      <c r="B4" s="18" t="s">
        <v>7</v>
      </c>
      <c r="C4" s="5" t="s">
        <v>17</v>
      </c>
      <c r="D4" s="5" t="s">
        <v>21</v>
      </c>
    </row>
    <row r="5" spans="1:9" s="5" customFormat="1" x14ac:dyDescent="0.3">
      <c r="A5" s="5" t="s">
        <v>116</v>
      </c>
      <c r="B5" s="18" t="s">
        <v>7</v>
      </c>
      <c r="C5" s="5" t="s">
        <v>17</v>
      </c>
      <c r="D5" s="5" t="s">
        <v>41</v>
      </c>
    </row>
    <row r="6" spans="1:9" s="5" customFormat="1" x14ac:dyDescent="0.3">
      <c r="A6" s="5" t="s">
        <v>117</v>
      </c>
      <c r="B6" s="18" t="s">
        <v>7</v>
      </c>
      <c r="C6" s="5" t="s">
        <v>17</v>
      </c>
      <c r="D6" s="5" t="s">
        <v>42</v>
      </c>
    </row>
    <row r="7" spans="1:9" s="5" customFormat="1" x14ac:dyDescent="0.3">
      <c r="A7" s="5" t="s">
        <v>118</v>
      </c>
      <c r="B7" s="18" t="s">
        <v>7</v>
      </c>
      <c r="C7" s="5" t="s">
        <v>17</v>
      </c>
      <c r="D7" s="5" t="s">
        <v>43</v>
      </c>
    </row>
    <row r="8" spans="1:9" s="18" customFormat="1" x14ac:dyDescent="0.3">
      <c r="A8" s="18" t="s">
        <v>119</v>
      </c>
      <c r="B8" s="18" t="s">
        <v>7</v>
      </c>
      <c r="C8" s="18" t="s">
        <v>17</v>
      </c>
      <c r="E8" s="18" t="s">
        <v>44</v>
      </c>
    </row>
    <row r="9" spans="1:9" s="18" customFormat="1" x14ac:dyDescent="0.3">
      <c r="A9" s="18" t="s">
        <v>120</v>
      </c>
      <c r="B9" s="18" t="s">
        <v>7</v>
      </c>
      <c r="C9" s="18" t="s">
        <v>17</v>
      </c>
      <c r="E9" s="18" t="s">
        <v>128</v>
      </c>
    </row>
    <row r="10" spans="1:9" s="18" customFormat="1" x14ac:dyDescent="0.3">
      <c r="A10" s="18" t="s">
        <v>121</v>
      </c>
      <c r="B10" s="18" t="s">
        <v>7</v>
      </c>
      <c r="C10" s="18" t="s">
        <v>17</v>
      </c>
      <c r="E10" s="18" t="s">
        <v>129</v>
      </c>
    </row>
    <row r="11" spans="1:9" s="18" customFormat="1" x14ac:dyDescent="0.3">
      <c r="A11" s="18" t="s">
        <v>122</v>
      </c>
      <c r="B11" s="18" t="s">
        <v>7</v>
      </c>
      <c r="C11" s="18" t="s">
        <v>17</v>
      </c>
      <c r="E11" s="18" t="s">
        <v>130</v>
      </c>
    </row>
    <row r="12" spans="1:9" s="18" customFormat="1" x14ac:dyDescent="0.3">
      <c r="A12" s="18" t="s">
        <v>123</v>
      </c>
      <c r="B12" s="18" t="s">
        <v>7</v>
      </c>
      <c r="C12" s="18" t="s">
        <v>17</v>
      </c>
      <c r="E12" s="18" t="s">
        <v>131</v>
      </c>
    </row>
    <row r="13" spans="1:9" s="18" customFormat="1" x14ac:dyDescent="0.3">
      <c r="A13" s="18" t="s">
        <v>124</v>
      </c>
      <c r="B13" s="18" t="s">
        <v>7</v>
      </c>
      <c r="C13" s="18" t="s">
        <v>17</v>
      </c>
      <c r="E13" s="18" t="s">
        <v>132</v>
      </c>
    </row>
    <row r="14" spans="1:9" s="18" customFormat="1" x14ac:dyDescent="0.3">
      <c r="A14" s="18" t="s">
        <v>125</v>
      </c>
      <c r="B14" s="18" t="s">
        <v>7</v>
      </c>
      <c r="C14" s="18" t="s">
        <v>17</v>
      </c>
      <c r="E14" s="18" t="s">
        <v>133</v>
      </c>
    </row>
    <row r="15" spans="1:9" s="18" customFormat="1" x14ac:dyDescent="0.3">
      <c r="A15" s="18" t="s">
        <v>126</v>
      </c>
      <c r="B15" s="18" t="s">
        <v>7</v>
      </c>
      <c r="C15" s="18" t="s">
        <v>17</v>
      </c>
      <c r="E15" s="18" t="s">
        <v>134</v>
      </c>
    </row>
    <row r="16" spans="1:9" s="18" customFormat="1" x14ac:dyDescent="0.3">
      <c r="A16" s="18" t="s">
        <v>127</v>
      </c>
      <c r="B16" s="18" t="s">
        <v>7</v>
      </c>
      <c r="C16" s="18" t="s">
        <v>17</v>
      </c>
      <c r="E16" s="18" t="s">
        <v>135</v>
      </c>
    </row>
    <row r="17" spans="1:6" s="18" customFormat="1" x14ac:dyDescent="0.3">
      <c r="A17" s="18" t="s">
        <v>136</v>
      </c>
      <c r="B17" s="18" t="s">
        <v>7</v>
      </c>
      <c r="C17" s="18" t="s">
        <v>17</v>
      </c>
      <c r="E17" s="18" t="s">
        <v>243</v>
      </c>
    </row>
    <row r="18" spans="1:6" s="18" customFormat="1" x14ac:dyDescent="0.3">
      <c r="A18" s="18" t="s">
        <v>137</v>
      </c>
      <c r="B18" s="18" t="s">
        <v>7</v>
      </c>
      <c r="C18" s="18" t="s">
        <v>17</v>
      </c>
      <c r="E18" s="18" t="s">
        <v>140</v>
      </c>
    </row>
    <row r="19" spans="1:6" s="18" customFormat="1" x14ac:dyDescent="0.3">
      <c r="A19" s="18" t="s">
        <v>138</v>
      </c>
      <c r="B19" s="18" t="s">
        <v>7</v>
      </c>
      <c r="C19" s="18" t="s">
        <v>17</v>
      </c>
      <c r="E19" s="18" t="s">
        <v>141</v>
      </c>
    </row>
    <row r="20" spans="1:6" s="18" customFormat="1" x14ac:dyDescent="0.3">
      <c r="A20" s="18" t="s">
        <v>139</v>
      </c>
      <c r="B20" s="18" t="s">
        <v>7</v>
      </c>
      <c r="C20" s="18" t="s">
        <v>17</v>
      </c>
      <c r="E20" s="18" t="s">
        <v>142</v>
      </c>
    </row>
    <row r="21" spans="1:6" s="18" customFormat="1" x14ac:dyDescent="0.3">
      <c r="A21" s="18" t="s">
        <v>143</v>
      </c>
      <c r="B21" s="18" t="s">
        <v>7</v>
      </c>
      <c r="C21" s="18" t="s">
        <v>17</v>
      </c>
      <c r="E21" s="18" t="s">
        <v>145</v>
      </c>
    </row>
    <row r="22" spans="1:6" s="18" customFormat="1" x14ac:dyDescent="0.3">
      <c r="A22" s="18" t="s">
        <v>144</v>
      </c>
      <c r="B22" s="18" t="s">
        <v>7</v>
      </c>
      <c r="C22" s="18" t="s">
        <v>17</v>
      </c>
      <c r="E22" s="18" t="s">
        <v>146</v>
      </c>
    </row>
    <row r="23" spans="1:6" s="18" customFormat="1" x14ac:dyDescent="0.3">
      <c r="A23" s="5" t="s">
        <v>10</v>
      </c>
      <c r="B23" s="5" t="s">
        <v>7</v>
      </c>
      <c r="C23" t="s">
        <v>18</v>
      </c>
    </row>
    <row r="24" spans="1:6" s="18" customFormat="1" x14ac:dyDescent="0.3">
      <c r="A24" s="18" t="s">
        <v>147</v>
      </c>
      <c r="B24" s="18" t="s">
        <v>7</v>
      </c>
      <c r="C24" s="18" t="s">
        <v>18</v>
      </c>
      <c r="F24" s="18" t="s">
        <v>155</v>
      </c>
    </row>
    <row r="25" spans="1:6" s="18" customFormat="1" x14ac:dyDescent="0.3">
      <c r="A25" s="18" t="s">
        <v>148</v>
      </c>
      <c r="B25" s="18" t="s">
        <v>7</v>
      </c>
      <c r="C25" s="18" t="s">
        <v>18</v>
      </c>
      <c r="F25" s="18" t="s">
        <v>156</v>
      </c>
    </row>
    <row r="26" spans="1:6" s="5" customFormat="1" x14ac:dyDescent="0.3">
      <c r="A26" s="5" t="s">
        <v>149</v>
      </c>
      <c r="B26" s="18" t="s">
        <v>7</v>
      </c>
      <c r="C26" s="18" t="s">
        <v>18</v>
      </c>
      <c r="F26" s="5" t="s">
        <v>157</v>
      </c>
    </row>
    <row r="27" spans="1:6" s="18" customFormat="1" x14ac:dyDescent="0.3">
      <c r="A27" s="18" t="s">
        <v>150</v>
      </c>
      <c r="B27" s="18" t="s">
        <v>7</v>
      </c>
      <c r="C27" s="18" t="s">
        <v>18</v>
      </c>
      <c r="F27" s="18" t="s">
        <v>158</v>
      </c>
    </row>
    <row r="28" spans="1:6" s="18" customFormat="1" x14ac:dyDescent="0.3">
      <c r="A28" s="18" t="s">
        <v>151</v>
      </c>
      <c r="B28" s="18" t="s">
        <v>7</v>
      </c>
      <c r="C28" s="18" t="s">
        <v>18</v>
      </c>
      <c r="F28" s="18" t="s">
        <v>159</v>
      </c>
    </row>
    <row r="29" spans="1:6" s="18" customFormat="1" x14ac:dyDescent="0.3">
      <c r="A29" s="18" t="s">
        <v>152</v>
      </c>
      <c r="B29" s="18" t="s">
        <v>7</v>
      </c>
      <c r="C29" s="18" t="s">
        <v>18</v>
      </c>
      <c r="F29" s="18" t="s">
        <v>160</v>
      </c>
    </row>
    <row r="30" spans="1:6" s="18" customFormat="1" x14ac:dyDescent="0.3">
      <c r="A30" s="18" t="s">
        <v>153</v>
      </c>
      <c r="B30" s="18" t="s">
        <v>7</v>
      </c>
      <c r="C30" s="18" t="s">
        <v>18</v>
      </c>
      <c r="F30" s="18" t="s">
        <v>161</v>
      </c>
    </row>
    <row r="31" spans="1:6" s="18" customFormat="1" x14ac:dyDescent="0.3">
      <c r="A31" s="18" t="s">
        <v>162</v>
      </c>
      <c r="B31" s="18" t="s">
        <v>7</v>
      </c>
      <c r="C31" s="18" t="s">
        <v>18</v>
      </c>
      <c r="F31" s="18" t="s">
        <v>165</v>
      </c>
    </row>
    <row r="32" spans="1:6" s="18" customFormat="1" x14ac:dyDescent="0.3">
      <c r="A32" s="18" t="s">
        <v>163</v>
      </c>
      <c r="B32" s="18" t="s">
        <v>7</v>
      </c>
      <c r="C32" s="18" t="s">
        <v>18</v>
      </c>
      <c r="F32" s="18" t="s">
        <v>166</v>
      </c>
    </row>
    <row r="33" spans="1:8" s="18" customFormat="1" x14ac:dyDescent="0.3">
      <c r="A33" s="18" t="s">
        <v>164</v>
      </c>
      <c r="B33" s="18" t="s">
        <v>7</v>
      </c>
      <c r="C33" s="18" t="s">
        <v>18</v>
      </c>
      <c r="G33" s="18" t="s">
        <v>178</v>
      </c>
    </row>
    <row r="34" spans="1:8" s="18" customFormat="1" x14ac:dyDescent="0.3">
      <c r="A34" s="18" t="s">
        <v>167</v>
      </c>
      <c r="B34" s="18" t="s">
        <v>7</v>
      </c>
      <c r="C34" s="18" t="s">
        <v>18</v>
      </c>
      <c r="G34" s="18" t="s">
        <v>179</v>
      </c>
    </row>
    <row r="35" spans="1:8" s="18" customFormat="1" x14ac:dyDescent="0.3">
      <c r="A35" s="18" t="s">
        <v>168</v>
      </c>
      <c r="B35" s="18" t="s">
        <v>7</v>
      </c>
      <c r="C35" s="18" t="s">
        <v>18</v>
      </c>
      <c r="G35" s="18" t="s">
        <v>180</v>
      </c>
    </row>
    <row r="36" spans="1:8" s="18" customFormat="1" x14ac:dyDescent="0.3">
      <c r="A36" s="18" t="s">
        <v>169</v>
      </c>
      <c r="B36" s="18" t="s">
        <v>7</v>
      </c>
      <c r="C36" s="18" t="s">
        <v>18</v>
      </c>
      <c r="G36" s="18" t="s">
        <v>181</v>
      </c>
    </row>
    <row r="37" spans="1:8" s="18" customFormat="1" x14ac:dyDescent="0.3">
      <c r="A37" s="18" t="s">
        <v>170</v>
      </c>
      <c r="B37" s="18" t="s">
        <v>7</v>
      </c>
      <c r="C37" s="18" t="s">
        <v>18</v>
      </c>
      <c r="G37" s="18" t="s">
        <v>182</v>
      </c>
    </row>
    <row r="38" spans="1:8" s="18" customFormat="1" x14ac:dyDescent="0.3">
      <c r="A38" s="18" t="s">
        <v>171</v>
      </c>
      <c r="B38" s="18" t="s">
        <v>7</v>
      </c>
      <c r="C38" s="18" t="s">
        <v>18</v>
      </c>
      <c r="G38" s="18" t="s">
        <v>183</v>
      </c>
    </row>
    <row r="39" spans="1:8" s="18" customFormat="1" x14ac:dyDescent="0.3">
      <c r="A39" s="18" t="s">
        <v>172</v>
      </c>
      <c r="B39" s="18" t="s">
        <v>7</v>
      </c>
      <c r="C39" s="18" t="s">
        <v>18</v>
      </c>
      <c r="G39" s="18" t="s">
        <v>184</v>
      </c>
    </row>
    <row r="40" spans="1:8" s="18" customFormat="1" x14ac:dyDescent="0.3">
      <c r="A40" s="18" t="s">
        <v>173</v>
      </c>
      <c r="B40" s="18" t="s">
        <v>7</v>
      </c>
      <c r="C40" s="18" t="s">
        <v>18</v>
      </c>
      <c r="G40" s="18" t="s">
        <v>185</v>
      </c>
    </row>
    <row r="41" spans="1:8" s="18" customFormat="1" x14ac:dyDescent="0.3">
      <c r="A41" s="18" t="s">
        <v>174</v>
      </c>
      <c r="B41" s="18" t="s">
        <v>7</v>
      </c>
      <c r="C41" s="18" t="s">
        <v>18</v>
      </c>
      <c r="G41" s="18" t="s">
        <v>186</v>
      </c>
    </row>
    <row r="42" spans="1:8" s="18" customFormat="1" x14ac:dyDescent="0.3">
      <c r="A42" s="18" t="s">
        <v>175</v>
      </c>
      <c r="B42" s="18" t="s">
        <v>7</v>
      </c>
      <c r="C42" s="18" t="s">
        <v>18</v>
      </c>
      <c r="G42" s="18" t="s">
        <v>187</v>
      </c>
    </row>
    <row r="43" spans="1:8" s="18" customFormat="1" x14ac:dyDescent="0.3">
      <c r="A43" s="18" t="s">
        <v>176</v>
      </c>
      <c r="B43" s="18" t="s">
        <v>7</v>
      </c>
      <c r="C43" s="18" t="s">
        <v>18</v>
      </c>
      <c r="G43" s="18" t="s">
        <v>188</v>
      </c>
    </row>
    <row r="44" spans="1:8" s="18" customFormat="1" x14ac:dyDescent="0.3">
      <c r="A44" s="18" t="s">
        <v>190</v>
      </c>
      <c r="B44" s="18" t="s">
        <v>7</v>
      </c>
      <c r="C44" s="18" t="s">
        <v>18</v>
      </c>
      <c r="H44" s="18" t="s">
        <v>198</v>
      </c>
    </row>
    <row r="45" spans="1:8" s="18" customFormat="1" x14ac:dyDescent="0.3">
      <c r="A45" s="18" t="s">
        <v>191</v>
      </c>
      <c r="B45" s="18" t="s">
        <v>7</v>
      </c>
      <c r="C45" s="18" t="s">
        <v>18</v>
      </c>
      <c r="H45" s="18" t="s">
        <v>199</v>
      </c>
    </row>
    <row r="46" spans="1:8" s="18" customFormat="1" x14ac:dyDescent="0.3">
      <c r="A46" s="18" t="s">
        <v>192</v>
      </c>
      <c r="B46" s="18" t="s">
        <v>7</v>
      </c>
      <c r="C46" s="18" t="s">
        <v>18</v>
      </c>
      <c r="H46" s="18" t="s">
        <v>200</v>
      </c>
    </row>
    <row r="47" spans="1:8" s="18" customFormat="1" x14ac:dyDescent="0.3">
      <c r="A47" s="18" t="s">
        <v>193</v>
      </c>
      <c r="B47" s="18" t="s">
        <v>7</v>
      </c>
      <c r="C47" s="18" t="s">
        <v>18</v>
      </c>
      <c r="H47" s="18" t="s">
        <v>201</v>
      </c>
    </row>
    <row r="48" spans="1:8" s="18" customFormat="1" x14ac:dyDescent="0.3">
      <c r="A48" s="18" t="s">
        <v>194</v>
      </c>
      <c r="B48" s="18" t="s">
        <v>7</v>
      </c>
      <c r="C48" s="18" t="s">
        <v>18</v>
      </c>
      <c r="H48" s="18" t="s">
        <v>202</v>
      </c>
    </row>
    <row r="49" spans="1:8" s="18" customFormat="1" x14ac:dyDescent="0.3">
      <c r="A49" s="18" t="s">
        <v>195</v>
      </c>
      <c r="B49" s="18" t="s">
        <v>7</v>
      </c>
      <c r="C49" s="18" t="s">
        <v>18</v>
      </c>
      <c r="H49" s="18" t="s">
        <v>203</v>
      </c>
    </row>
    <row r="50" spans="1:8" s="18" customFormat="1" x14ac:dyDescent="0.3">
      <c r="A50" s="18" t="s">
        <v>196</v>
      </c>
      <c r="B50" s="18" t="s">
        <v>7</v>
      </c>
      <c r="C50" s="18" t="s">
        <v>18</v>
      </c>
      <c r="H50" s="18" t="s">
        <v>204</v>
      </c>
    </row>
    <row r="51" spans="1:8" s="18" customFormat="1" x14ac:dyDescent="0.3">
      <c r="A51" s="18" t="s">
        <v>197</v>
      </c>
      <c r="B51" s="18" t="s">
        <v>7</v>
      </c>
      <c r="C51" s="18" t="s">
        <v>18</v>
      </c>
      <c r="H51" s="18" t="s">
        <v>205</v>
      </c>
    </row>
    <row r="52" spans="1:8" s="18" customFormat="1" x14ac:dyDescent="0.3">
      <c r="A52" s="18" t="s">
        <v>206</v>
      </c>
      <c r="B52" s="18" t="s">
        <v>7</v>
      </c>
      <c r="C52" s="18" t="s">
        <v>18</v>
      </c>
      <c r="H52" s="18" t="s">
        <v>218</v>
      </c>
    </row>
    <row r="53" spans="1:8" s="18" customFormat="1" x14ac:dyDescent="0.3">
      <c r="A53" s="18" t="s">
        <v>207</v>
      </c>
      <c r="B53" s="18" t="s">
        <v>7</v>
      </c>
      <c r="C53" s="18" t="s">
        <v>18</v>
      </c>
      <c r="H53" s="18" t="s">
        <v>219</v>
      </c>
    </row>
    <row r="54" spans="1:8" s="18" customFormat="1" x14ac:dyDescent="0.3">
      <c r="A54" s="18" t="s">
        <v>208</v>
      </c>
      <c r="B54" s="18" t="s">
        <v>7</v>
      </c>
      <c r="C54" s="18" t="s">
        <v>18</v>
      </c>
      <c r="H54" s="18" t="s">
        <v>220</v>
      </c>
    </row>
    <row r="55" spans="1:8" s="18" customFormat="1" x14ac:dyDescent="0.3">
      <c r="A55" s="18" t="s">
        <v>209</v>
      </c>
      <c r="B55" s="18" t="s">
        <v>7</v>
      </c>
      <c r="C55" s="18" t="s">
        <v>18</v>
      </c>
      <c r="H55" s="18" t="s">
        <v>221</v>
      </c>
    </row>
    <row r="56" spans="1:8" s="18" customFormat="1" x14ac:dyDescent="0.3">
      <c r="A56" s="18" t="s">
        <v>210</v>
      </c>
      <c r="B56" s="18" t="s">
        <v>7</v>
      </c>
      <c r="C56" s="18" t="s">
        <v>18</v>
      </c>
      <c r="H56" s="18" t="s">
        <v>222</v>
      </c>
    </row>
    <row r="57" spans="1:8" s="18" customFormat="1" x14ac:dyDescent="0.3">
      <c r="A57" s="18" t="s">
        <v>211</v>
      </c>
      <c r="B57" s="18" t="s">
        <v>7</v>
      </c>
      <c r="C57" s="18" t="s">
        <v>18</v>
      </c>
      <c r="H57" s="18" t="s">
        <v>223</v>
      </c>
    </row>
    <row r="58" spans="1:8" s="18" customFormat="1" x14ac:dyDescent="0.3">
      <c r="A58" s="18" t="s">
        <v>212</v>
      </c>
      <c r="B58" s="18" t="s">
        <v>7</v>
      </c>
      <c r="C58" s="18" t="s">
        <v>18</v>
      </c>
      <c r="H58" s="18" t="s">
        <v>224</v>
      </c>
    </row>
    <row r="59" spans="1:8" s="18" customFormat="1" x14ac:dyDescent="0.3">
      <c r="A59" s="18" t="s">
        <v>213</v>
      </c>
      <c r="B59" s="18" t="s">
        <v>7</v>
      </c>
      <c r="C59" s="18" t="s">
        <v>18</v>
      </c>
      <c r="H59" s="18" t="s">
        <v>225</v>
      </c>
    </row>
    <row r="60" spans="1:8" s="18" customFormat="1" x14ac:dyDescent="0.3">
      <c r="A60" s="18" t="s">
        <v>214</v>
      </c>
      <c r="B60" s="18" t="s">
        <v>7</v>
      </c>
      <c r="C60" s="18" t="s">
        <v>18</v>
      </c>
      <c r="H60" s="18" t="s">
        <v>226</v>
      </c>
    </row>
    <row r="61" spans="1:8" s="18" customFormat="1" x14ac:dyDescent="0.3">
      <c r="A61" s="18" t="s">
        <v>215</v>
      </c>
      <c r="B61" s="18" t="s">
        <v>7</v>
      </c>
      <c r="C61" s="18" t="s">
        <v>18</v>
      </c>
      <c r="H61" s="18" t="s">
        <v>227</v>
      </c>
    </row>
    <row r="62" spans="1:8" s="18" customFormat="1" x14ac:dyDescent="0.3">
      <c r="A62" s="18" t="s">
        <v>216</v>
      </c>
      <c r="B62" s="18" t="s">
        <v>7</v>
      </c>
      <c r="C62" s="18" t="s">
        <v>18</v>
      </c>
      <c r="H62" s="18" t="s">
        <v>228</v>
      </c>
    </row>
    <row r="63" spans="1:8" s="18" customFormat="1" x14ac:dyDescent="0.3">
      <c r="A63" s="18" t="s">
        <v>217</v>
      </c>
      <c r="B63" s="18" t="s">
        <v>7</v>
      </c>
      <c r="C63" s="18" t="s">
        <v>18</v>
      </c>
      <c r="H63" s="18" t="s">
        <v>229</v>
      </c>
    </row>
    <row r="64" spans="1:8" s="18" customFormat="1" x14ac:dyDescent="0.3">
      <c r="A64" s="5" t="s">
        <v>11</v>
      </c>
      <c r="B64" s="5" t="s">
        <v>7</v>
      </c>
      <c r="C64" t="s">
        <v>25</v>
      </c>
    </row>
    <row r="65" spans="1:9" s="18" customFormat="1" x14ac:dyDescent="0.3">
      <c r="A65" s="18" t="s">
        <v>230</v>
      </c>
      <c r="B65" s="18" t="s">
        <v>7</v>
      </c>
      <c r="C65" s="18" t="s">
        <v>25</v>
      </c>
      <c r="E65" s="18" t="s">
        <v>44</v>
      </c>
    </row>
    <row r="66" spans="1:9" s="18" customFormat="1" x14ac:dyDescent="0.3">
      <c r="A66" s="18" t="s">
        <v>231</v>
      </c>
      <c r="B66" s="18" t="s">
        <v>7</v>
      </c>
      <c r="C66" s="18" t="s">
        <v>25</v>
      </c>
      <c r="E66" s="18" t="s">
        <v>128</v>
      </c>
    </row>
    <row r="67" spans="1:9" s="18" customFormat="1" x14ac:dyDescent="0.3">
      <c r="A67" s="18" t="s">
        <v>232</v>
      </c>
      <c r="B67" s="18" t="s">
        <v>7</v>
      </c>
      <c r="C67" s="18" t="s">
        <v>25</v>
      </c>
      <c r="E67" s="18" t="s">
        <v>129</v>
      </c>
    </row>
    <row r="68" spans="1:9" s="18" customFormat="1" x14ac:dyDescent="0.3">
      <c r="A68" s="18" t="s">
        <v>233</v>
      </c>
      <c r="B68" s="18" t="s">
        <v>7</v>
      </c>
      <c r="C68" s="18" t="s">
        <v>25</v>
      </c>
      <c r="E68" s="18" t="s">
        <v>132</v>
      </c>
    </row>
    <row r="69" spans="1:9" s="18" customFormat="1" x14ac:dyDescent="0.3">
      <c r="A69" s="18" t="s">
        <v>234</v>
      </c>
      <c r="B69" s="18" t="s">
        <v>7</v>
      </c>
      <c r="C69" s="18" t="s">
        <v>25</v>
      </c>
      <c r="E69" s="18" t="s">
        <v>241</v>
      </c>
    </row>
    <row r="70" spans="1:9" s="18" customFormat="1" x14ac:dyDescent="0.3">
      <c r="A70" s="18" t="s">
        <v>235</v>
      </c>
      <c r="B70" s="18" t="s">
        <v>7</v>
      </c>
      <c r="C70" s="18" t="s">
        <v>25</v>
      </c>
      <c r="E70" s="18" t="s">
        <v>242</v>
      </c>
    </row>
    <row r="71" spans="1:9" s="18" customFormat="1" x14ac:dyDescent="0.3">
      <c r="A71" s="18" t="s">
        <v>236</v>
      </c>
      <c r="B71" s="18" t="s">
        <v>7</v>
      </c>
      <c r="C71" s="18" t="s">
        <v>25</v>
      </c>
      <c r="E71" s="18" t="s">
        <v>134</v>
      </c>
    </row>
    <row r="72" spans="1:9" s="18" customFormat="1" x14ac:dyDescent="0.3">
      <c r="A72" s="18" t="s">
        <v>237</v>
      </c>
      <c r="B72" s="18" t="s">
        <v>7</v>
      </c>
      <c r="C72" s="18" t="s">
        <v>25</v>
      </c>
      <c r="E72" s="18" t="s">
        <v>243</v>
      </c>
    </row>
    <row r="73" spans="1:9" s="18" customFormat="1" x14ac:dyDescent="0.3">
      <c r="A73" s="18" t="s">
        <v>238</v>
      </c>
      <c r="B73" s="18" t="s">
        <v>7</v>
      </c>
      <c r="C73" s="18" t="s">
        <v>25</v>
      </c>
      <c r="E73" s="18" t="s">
        <v>244</v>
      </c>
    </row>
    <row r="74" spans="1:9" s="18" customFormat="1" x14ac:dyDescent="0.3">
      <c r="A74" s="18" t="s">
        <v>239</v>
      </c>
      <c r="B74" s="18" t="s">
        <v>7</v>
      </c>
      <c r="C74" s="18" t="s">
        <v>25</v>
      </c>
      <c r="E74" s="18" t="s">
        <v>245</v>
      </c>
    </row>
    <row r="75" spans="1:9" s="18" customFormat="1" x14ac:dyDescent="0.3">
      <c r="A75" s="18" t="s">
        <v>240</v>
      </c>
      <c r="B75" s="18" t="s">
        <v>7</v>
      </c>
      <c r="C75" s="18" t="s">
        <v>25</v>
      </c>
      <c r="E75" s="18" t="s">
        <v>246</v>
      </c>
    </row>
    <row r="76" spans="1:9" s="18" customFormat="1" x14ac:dyDescent="0.3">
      <c r="A76" s="18" t="s">
        <v>247</v>
      </c>
      <c r="B76" s="18" t="s">
        <v>7</v>
      </c>
      <c r="C76" s="18" t="s">
        <v>25</v>
      </c>
      <c r="E76" s="18" t="s">
        <v>250</v>
      </c>
    </row>
    <row r="77" spans="1:9" s="18" customFormat="1" x14ac:dyDescent="0.3">
      <c r="A77" s="18" t="s">
        <v>248</v>
      </c>
      <c r="B77" s="18" t="s">
        <v>7</v>
      </c>
      <c r="C77" s="18" t="s">
        <v>25</v>
      </c>
      <c r="E77" s="18" t="s">
        <v>251</v>
      </c>
    </row>
    <row r="78" spans="1:9" s="18" customFormat="1" x14ac:dyDescent="0.3">
      <c r="A78" s="18" t="s">
        <v>249</v>
      </c>
      <c r="B78" s="18" t="s">
        <v>7</v>
      </c>
      <c r="C78" s="18" t="s">
        <v>25</v>
      </c>
      <c r="E78" s="18" t="s">
        <v>146</v>
      </c>
    </row>
    <row r="79" spans="1:9" s="18" customFormat="1" x14ac:dyDescent="0.3">
      <c r="A79" s="18" t="s">
        <v>252</v>
      </c>
      <c r="B79" s="18" t="s">
        <v>7</v>
      </c>
      <c r="C79" s="18" t="s">
        <v>25</v>
      </c>
      <c r="I79" s="18" t="s">
        <v>268</v>
      </c>
    </row>
    <row r="80" spans="1:9" s="18" customFormat="1" x14ac:dyDescent="0.3">
      <c r="A80" s="18" t="s">
        <v>253</v>
      </c>
      <c r="B80" s="18" t="s">
        <v>7</v>
      </c>
      <c r="C80" s="18" t="s">
        <v>25</v>
      </c>
      <c r="I80" s="18" t="s">
        <v>269</v>
      </c>
    </row>
    <row r="81" spans="1:9" s="18" customFormat="1" x14ac:dyDescent="0.3">
      <c r="A81" s="18" t="s">
        <v>254</v>
      </c>
      <c r="B81" s="18" t="s">
        <v>7</v>
      </c>
      <c r="C81" s="18" t="s">
        <v>25</v>
      </c>
      <c r="E81" s="18" t="s">
        <v>44</v>
      </c>
      <c r="I81" s="18" t="s">
        <v>268</v>
      </c>
    </row>
    <row r="82" spans="1:9" s="18" customFormat="1" x14ac:dyDescent="0.3">
      <c r="A82" s="18" t="s">
        <v>255</v>
      </c>
      <c r="B82" s="18" t="s">
        <v>7</v>
      </c>
      <c r="C82" s="18" t="s">
        <v>25</v>
      </c>
      <c r="E82" s="18" t="s">
        <v>128</v>
      </c>
      <c r="I82" s="18" t="s">
        <v>268</v>
      </c>
    </row>
    <row r="83" spans="1:9" s="18" customFormat="1" x14ac:dyDescent="0.3">
      <c r="A83" s="18" t="s">
        <v>270</v>
      </c>
      <c r="B83" s="18" t="s">
        <v>7</v>
      </c>
      <c r="C83" s="18" t="s">
        <v>25</v>
      </c>
      <c r="E83" s="18" t="s">
        <v>129</v>
      </c>
      <c r="I83" s="18" t="s">
        <v>268</v>
      </c>
    </row>
    <row r="84" spans="1:9" s="18" customFormat="1" x14ac:dyDescent="0.3">
      <c r="A84" s="18" t="s">
        <v>256</v>
      </c>
      <c r="B84" s="18" t="s">
        <v>7</v>
      </c>
      <c r="C84" s="18" t="s">
        <v>25</v>
      </c>
      <c r="E84" s="18" t="s">
        <v>132</v>
      </c>
      <c r="I84" s="18" t="s">
        <v>268</v>
      </c>
    </row>
    <row r="85" spans="1:9" s="18" customFormat="1" x14ac:dyDescent="0.3">
      <c r="A85" s="18" t="s">
        <v>257</v>
      </c>
      <c r="B85" s="18" t="s">
        <v>7</v>
      </c>
      <c r="C85" s="18" t="s">
        <v>25</v>
      </c>
      <c r="E85" s="18" t="s">
        <v>241</v>
      </c>
      <c r="I85" s="18" t="s">
        <v>268</v>
      </c>
    </row>
    <row r="86" spans="1:9" x14ac:dyDescent="0.3">
      <c r="A86" s="5" t="s">
        <v>258</v>
      </c>
      <c r="B86" s="18" t="s">
        <v>7</v>
      </c>
      <c r="C86" s="18" t="s">
        <v>25</v>
      </c>
      <c r="E86" s="18" t="s">
        <v>242</v>
      </c>
      <c r="I86" s="18" t="s">
        <v>268</v>
      </c>
    </row>
    <row r="87" spans="1:9" s="18" customFormat="1" x14ac:dyDescent="0.3">
      <c r="A87" s="18" t="s">
        <v>259</v>
      </c>
      <c r="B87" s="18" t="s">
        <v>7</v>
      </c>
      <c r="C87" s="18" t="s">
        <v>25</v>
      </c>
      <c r="E87" s="18" t="s">
        <v>134</v>
      </c>
      <c r="I87" s="18" t="s">
        <v>268</v>
      </c>
    </row>
    <row r="88" spans="1:9" s="18" customFormat="1" x14ac:dyDescent="0.3">
      <c r="A88" s="18" t="s">
        <v>260</v>
      </c>
      <c r="B88" s="18" t="s">
        <v>7</v>
      </c>
      <c r="C88" s="18" t="s">
        <v>25</v>
      </c>
      <c r="E88" s="18" t="s">
        <v>243</v>
      </c>
      <c r="I88" s="18" t="s">
        <v>268</v>
      </c>
    </row>
    <row r="89" spans="1:9" s="18" customFormat="1" x14ac:dyDescent="0.3">
      <c r="A89" s="18" t="s">
        <v>261</v>
      </c>
      <c r="B89" s="18" t="s">
        <v>7</v>
      </c>
      <c r="C89" s="18" t="s">
        <v>25</v>
      </c>
      <c r="E89" s="18" t="s">
        <v>244</v>
      </c>
      <c r="I89" s="18" t="s">
        <v>268</v>
      </c>
    </row>
    <row r="90" spans="1:9" s="18" customFormat="1" x14ac:dyDescent="0.3">
      <c r="A90" s="18" t="s">
        <v>262</v>
      </c>
      <c r="B90" s="18" t="s">
        <v>7</v>
      </c>
      <c r="C90" s="18" t="s">
        <v>25</v>
      </c>
      <c r="E90" s="18" t="s">
        <v>245</v>
      </c>
      <c r="I90" s="18" t="s">
        <v>268</v>
      </c>
    </row>
    <row r="91" spans="1:9" s="18" customFormat="1" x14ac:dyDescent="0.3">
      <c r="A91" s="18" t="s">
        <v>263</v>
      </c>
      <c r="B91" s="18" t="s">
        <v>7</v>
      </c>
      <c r="C91" s="18" t="s">
        <v>25</v>
      </c>
      <c r="E91" s="18" t="s">
        <v>246</v>
      </c>
      <c r="I91" s="18" t="s">
        <v>268</v>
      </c>
    </row>
    <row r="92" spans="1:9" s="18" customFormat="1" x14ac:dyDescent="0.3">
      <c r="A92" s="18" t="s">
        <v>264</v>
      </c>
      <c r="B92" s="18" t="s">
        <v>7</v>
      </c>
      <c r="C92" s="18" t="s">
        <v>25</v>
      </c>
      <c r="E92" s="18" t="s">
        <v>250</v>
      </c>
      <c r="I92" s="18" t="s">
        <v>268</v>
      </c>
    </row>
    <row r="93" spans="1:9" s="18" customFormat="1" x14ac:dyDescent="0.3">
      <c r="A93" s="18" t="s">
        <v>265</v>
      </c>
      <c r="B93" s="18" t="s">
        <v>7</v>
      </c>
      <c r="C93" s="18" t="s">
        <v>25</v>
      </c>
      <c r="E93" s="18" t="s">
        <v>251</v>
      </c>
      <c r="I93" s="18" t="s">
        <v>268</v>
      </c>
    </row>
    <row r="94" spans="1:9" s="18" customFormat="1" x14ac:dyDescent="0.3">
      <c r="A94" s="18" t="s">
        <v>266</v>
      </c>
      <c r="B94" s="18" t="s">
        <v>7</v>
      </c>
      <c r="C94" s="18" t="s">
        <v>25</v>
      </c>
      <c r="E94" s="18" t="s">
        <v>146</v>
      </c>
      <c r="I94" s="18" t="s">
        <v>268</v>
      </c>
    </row>
    <row r="95" spans="1:9" s="18" customFormat="1" x14ac:dyDescent="0.3">
      <c r="A95" s="5" t="s">
        <v>12</v>
      </c>
      <c r="B95" s="5" t="s">
        <v>7</v>
      </c>
      <c r="C95" s="18" t="s">
        <v>24</v>
      </c>
    </row>
    <row r="96" spans="1:9" s="18" customFormat="1" x14ac:dyDescent="0.3">
      <c r="A96" s="18" t="s">
        <v>383</v>
      </c>
      <c r="B96" s="18" t="s">
        <v>7</v>
      </c>
      <c r="C96" s="18" t="s">
        <v>24</v>
      </c>
      <c r="D96" s="18" t="s">
        <v>21</v>
      </c>
    </row>
    <row r="97" spans="1:5" s="18" customFormat="1" x14ac:dyDescent="0.3">
      <c r="A97" s="18" t="s">
        <v>384</v>
      </c>
      <c r="B97" s="18" t="s">
        <v>7</v>
      </c>
      <c r="C97" s="18" t="s">
        <v>24</v>
      </c>
      <c r="D97" s="18" t="s">
        <v>41</v>
      </c>
    </row>
    <row r="98" spans="1:5" s="18" customFormat="1" x14ac:dyDescent="0.3">
      <c r="A98" s="18" t="s">
        <v>385</v>
      </c>
      <c r="B98" s="18" t="s">
        <v>7</v>
      </c>
      <c r="C98" s="18" t="s">
        <v>24</v>
      </c>
      <c r="D98" s="18" t="s">
        <v>42</v>
      </c>
    </row>
    <row r="99" spans="1:5" s="18" customFormat="1" x14ac:dyDescent="0.3">
      <c r="A99" s="18" t="s">
        <v>386</v>
      </c>
      <c r="B99" s="18" t="s">
        <v>7</v>
      </c>
      <c r="C99" s="18" t="s">
        <v>24</v>
      </c>
      <c r="D99" s="18" t="s">
        <v>43</v>
      </c>
    </row>
    <row r="100" spans="1:5" x14ac:dyDescent="0.3">
      <c r="A100" s="5" t="s">
        <v>13</v>
      </c>
      <c r="B100" s="5" t="s">
        <v>7</v>
      </c>
      <c r="C100" t="s">
        <v>26</v>
      </c>
      <c r="E100" s="18"/>
    </row>
    <row r="101" spans="1:5" x14ac:dyDescent="0.3">
      <c r="A101" s="5" t="s">
        <v>14</v>
      </c>
      <c r="B101" s="18" t="s">
        <v>7</v>
      </c>
      <c r="C101" t="s">
        <v>27</v>
      </c>
      <c r="E101" s="18"/>
    </row>
    <row r="102" spans="1:5" x14ac:dyDescent="0.3">
      <c r="A102" s="5" t="s">
        <v>271</v>
      </c>
      <c r="B102" s="18" t="s">
        <v>7</v>
      </c>
      <c r="C102" t="s">
        <v>28</v>
      </c>
      <c r="E102" s="18"/>
    </row>
    <row r="103" spans="1:5" x14ac:dyDescent="0.3">
      <c r="A103" s="5" t="s">
        <v>272</v>
      </c>
      <c r="B103" s="18" t="s">
        <v>7</v>
      </c>
      <c r="C103" t="s">
        <v>29</v>
      </c>
    </row>
    <row r="104" spans="1:5" x14ac:dyDescent="0.3">
      <c r="A104" s="5" t="s">
        <v>273</v>
      </c>
      <c r="B104" s="18" t="s">
        <v>7</v>
      </c>
      <c r="C104" t="s">
        <v>30</v>
      </c>
    </row>
    <row r="105" spans="1:5" x14ac:dyDescent="0.3">
      <c r="A105" s="5" t="s">
        <v>274</v>
      </c>
      <c r="B105" s="18" t="s">
        <v>7</v>
      </c>
      <c r="C105" t="s">
        <v>31</v>
      </c>
    </row>
    <row r="106" spans="1:5" x14ac:dyDescent="0.3">
      <c r="A106" s="5" t="s">
        <v>275</v>
      </c>
      <c r="B106" s="18" t="s">
        <v>7</v>
      </c>
      <c r="C106" t="s">
        <v>32</v>
      </c>
    </row>
    <row r="107" spans="1:5" x14ac:dyDescent="0.3">
      <c r="A107" s="5" t="s">
        <v>276</v>
      </c>
      <c r="B107" s="18" t="s">
        <v>7</v>
      </c>
      <c r="C107" t="s">
        <v>33</v>
      </c>
    </row>
    <row r="108" spans="1:5" x14ac:dyDescent="0.3">
      <c r="A108" s="5" t="s">
        <v>277</v>
      </c>
      <c r="B108" s="18" t="s">
        <v>7</v>
      </c>
      <c r="C108" t="s">
        <v>34</v>
      </c>
    </row>
    <row r="109" spans="1:5" x14ac:dyDescent="0.3">
      <c r="A109" s="5" t="s">
        <v>278</v>
      </c>
      <c r="B109" s="18" t="s">
        <v>7</v>
      </c>
      <c r="C109" t="s">
        <v>35</v>
      </c>
    </row>
    <row r="110" spans="1:5" x14ac:dyDescent="0.3">
      <c r="A110" s="5" t="s">
        <v>279</v>
      </c>
      <c r="B110" s="18" t="s">
        <v>7</v>
      </c>
      <c r="C110" t="s">
        <v>36</v>
      </c>
    </row>
    <row r="111" spans="1:5" x14ac:dyDescent="0.3">
      <c r="A111" s="5" t="s">
        <v>280</v>
      </c>
      <c r="B111" s="18" t="s">
        <v>7</v>
      </c>
      <c r="C111" t="s">
        <v>37</v>
      </c>
    </row>
    <row r="112" spans="1:5" x14ac:dyDescent="0.3">
      <c r="A112" s="5" t="s">
        <v>281</v>
      </c>
      <c r="B112" s="18" t="s">
        <v>7</v>
      </c>
      <c r="C112" t="s">
        <v>38</v>
      </c>
    </row>
    <row r="113" spans="1:3" x14ac:dyDescent="0.3">
      <c r="A113" s="5" t="s">
        <v>282</v>
      </c>
      <c r="B113" s="18" t="s">
        <v>7</v>
      </c>
      <c r="C113" t="s">
        <v>39</v>
      </c>
    </row>
    <row r="114" spans="1:3" x14ac:dyDescent="0.3">
      <c r="A114" s="5" t="s">
        <v>283</v>
      </c>
      <c r="B114" s="18" t="s">
        <v>7</v>
      </c>
      <c r="C114" t="s">
        <v>40</v>
      </c>
    </row>
    <row r="115" spans="1:3" x14ac:dyDescent="0.3">
      <c r="A115" s="5" t="s">
        <v>284</v>
      </c>
      <c r="B115" s="5" t="s">
        <v>285</v>
      </c>
      <c r="C115" t="s">
        <v>19</v>
      </c>
    </row>
    <row r="116" spans="1:3" x14ac:dyDescent="0.3">
      <c r="A116" s="5" t="s">
        <v>304</v>
      </c>
      <c r="B116" s="18" t="s">
        <v>285</v>
      </c>
      <c r="C116" t="s">
        <v>287</v>
      </c>
    </row>
    <row r="117" spans="1:3" x14ac:dyDescent="0.3">
      <c r="A117" s="5" t="s">
        <v>305</v>
      </c>
      <c r="B117" s="18" t="s">
        <v>285</v>
      </c>
      <c r="C117" t="s">
        <v>294</v>
      </c>
    </row>
    <row r="118" spans="1:3" x14ac:dyDescent="0.3">
      <c r="A118" s="5" t="s">
        <v>306</v>
      </c>
      <c r="B118" s="18" t="s">
        <v>285</v>
      </c>
      <c r="C118" t="s">
        <v>295</v>
      </c>
    </row>
    <row r="119" spans="1:3" x14ac:dyDescent="0.3">
      <c r="A119" s="5" t="s">
        <v>307</v>
      </c>
      <c r="B119" s="18" t="s">
        <v>285</v>
      </c>
      <c r="C119" t="s">
        <v>296</v>
      </c>
    </row>
    <row r="120" spans="1:3" x14ac:dyDescent="0.3">
      <c r="A120" s="5" t="s">
        <v>308</v>
      </c>
      <c r="B120" s="18" t="s">
        <v>285</v>
      </c>
      <c r="C120" t="s">
        <v>297</v>
      </c>
    </row>
    <row r="121" spans="1:3" x14ac:dyDescent="0.3">
      <c r="A121" s="5" t="s">
        <v>309</v>
      </c>
      <c r="B121" s="18" t="s">
        <v>285</v>
      </c>
      <c r="C121" t="s">
        <v>323</v>
      </c>
    </row>
    <row r="122" spans="1:3" s="18" customFormat="1" x14ac:dyDescent="0.3">
      <c r="A122" s="18" t="s">
        <v>339</v>
      </c>
      <c r="B122" s="18" t="s">
        <v>285</v>
      </c>
      <c r="C122" s="18" t="s">
        <v>354</v>
      </c>
    </row>
    <row r="123" spans="1:3" s="18" customFormat="1" x14ac:dyDescent="0.3">
      <c r="A123" s="18" t="s">
        <v>340</v>
      </c>
      <c r="B123" s="18" t="s">
        <v>285</v>
      </c>
      <c r="C123" s="18" t="s">
        <v>355</v>
      </c>
    </row>
    <row r="124" spans="1:3" s="18" customFormat="1" x14ac:dyDescent="0.3">
      <c r="A124" s="18" t="s">
        <v>341</v>
      </c>
      <c r="B124" s="18" t="s">
        <v>285</v>
      </c>
      <c r="C124" s="18" t="s">
        <v>356</v>
      </c>
    </row>
    <row r="125" spans="1:3" s="18" customFormat="1" x14ac:dyDescent="0.3">
      <c r="A125" s="18" t="s">
        <v>342</v>
      </c>
      <c r="B125" s="18" t="s">
        <v>285</v>
      </c>
      <c r="C125" s="18" t="s">
        <v>357</v>
      </c>
    </row>
    <row r="126" spans="1:3" s="18" customFormat="1" x14ac:dyDescent="0.3">
      <c r="A126" s="18" t="s">
        <v>343</v>
      </c>
      <c r="B126" s="18" t="s">
        <v>285</v>
      </c>
      <c r="C126" s="18" t="s">
        <v>358</v>
      </c>
    </row>
    <row r="127" spans="1:3" s="18" customFormat="1" x14ac:dyDescent="0.3">
      <c r="A127" s="18" t="s">
        <v>344</v>
      </c>
      <c r="B127" s="18" t="s">
        <v>285</v>
      </c>
      <c r="C127" s="18" t="s">
        <v>359</v>
      </c>
    </row>
    <row r="128" spans="1:3" s="18" customFormat="1" x14ac:dyDescent="0.3">
      <c r="A128" s="18" t="s">
        <v>345</v>
      </c>
      <c r="B128" s="18" t="s">
        <v>285</v>
      </c>
      <c r="C128" s="18" t="s">
        <v>360</v>
      </c>
    </row>
    <row r="129" spans="1:3" s="18" customFormat="1" x14ac:dyDescent="0.3">
      <c r="A129" s="18" t="s">
        <v>346</v>
      </c>
      <c r="B129" s="18" t="s">
        <v>285</v>
      </c>
      <c r="C129" s="18" t="s">
        <v>361</v>
      </c>
    </row>
    <row r="130" spans="1:3" s="18" customFormat="1" x14ac:dyDescent="0.3">
      <c r="A130" s="18" t="s">
        <v>347</v>
      </c>
      <c r="B130" s="18" t="s">
        <v>285</v>
      </c>
      <c r="C130" s="18" t="s">
        <v>362</v>
      </c>
    </row>
    <row r="131" spans="1:3" s="18" customFormat="1" x14ac:dyDescent="0.3">
      <c r="A131" s="18" t="s">
        <v>348</v>
      </c>
      <c r="B131" s="18" t="s">
        <v>285</v>
      </c>
      <c r="C131" s="18" t="s">
        <v>363</v>
      </c>
    </row>
    <row r="132" spans="1:3" s="18" customFormat="1" x14ac:dyDescent="0.3">
      <c r="A132" s="18" t="s">
        <v>349</v>
      </c>
      <c r="B132" s="18" t="s">
        <v>285</v>
      </c>
      <c r="C132" s="18" t="s">
        <v>364</v>
      </c>
    </row>
    <row r="133" spans="1:3" s="18" customFormat="1" x14ac:dyDescent="0.3">
      <c r="A133" s="18" t="s">
        <v>350</v>
      </c>
      <c r="B133" s="18" t="s">
        <v>285</v>
      </c>
      <c r="C133" s="18" t="s">
        <v>365</v>
      </c>
    </row>
    <row r="134" spans="1:3" s="18" customFormat="1" x14ac:dyDescent="0.3">
      <c r="A134" s="18" t="s">
        <v>351</v>
      </c>
      <c r="B134" s="18" t="s">
        <v>285</v>
      </c>
      <c r="C134" s="18" t="s">
        <v>366</v>
      </c>
    </row>
    <row r="135" spans="1:3" s="18" customFormat="1" x14ac:dyDescent="0.3">
      <c r="A135" s="18" t="s">
        <v>352</v>
      </c>
      <c r="B135" s="18" t="s">
        <v>285</v>
      </c>
      <c r="C135" s="18" t="s">
        <v>367</v>
      </c>
    </row>
    <row r="136" spans="1:3" s="18" customFormat="1" x14ac:dyDescent="0.3">
      <c r="A136" s="18" t="s">
        <v>353</v>
      </c>
      <c r="B136" s="18" t="s">
        <v>285</v>
      </c>
      <c r="C136" s="18" t="s">
        <v>146</v>
      </c>
    </row>
    <row r="137" spans="1:3" x14ac:dyDescent="0.3">
      <c r="A137" s="5" t="s">
        <v>299</v>
      </c>
      <c r="B137" s="5" t="s">
        <v>300</v>
      </c>
      <c r="C137" t="s">
        <v>19</v>
      </c>
    </row>
    <row r="138" spans="1:3" x14ac:dyDescent="0.3">
      <c r="A138" s="5" t="s">
        <v>310</v>
      </c>
      <c r="B138" s="18" t="s">
        <v>300</v>
      </c>
      <c r="C138" s="18" t="s">
        <v>287</v>
      </c>
    </row>
    <row r="139" spans="1:3" x14ac:dyDescent="0.3">
      <c r="A139" s="5" t="s">
        <v>311</v>
      </c>
      <c r="B139" s="18" t="s">
        <v>300</v>
      </c>
      <c r="C139" s="18" t="s">
        <v>294</v>
      </c>
    </row>
    <row r="140" spans="1:3" x14ac:dyDescent="0.3">
      <c r="A140" s="5" t="s">
        <v>312</v>
      </c>
      <c r="B140" s="18" t="s">
        <v>300</v>
      </c>
      <c r="C140" s="18" t="s">
        <v>295</v>
      </c>
    </row>
    <row r="141" spans="1:3" x14ac:dyDescent="0.3">
      <c r="A141" s="5" t="s">
        <v>313</v>
      </c>
      <c r="B141" s="18" t="s">
        <v>300</v>
      </c>
      <c r="C141" s="18" t="s">
        <v>296</v>
      </c>
    </row>
    <row r="142" spans="1:3" x14ac:dyDescent="0.3">
      <c r="A142" s="5" t="s">
        <v>314</v>
      </c>
      <c r="B142" s="18" t="s">
        <v>300</v>
      </c>
      <c r="C142" s="18" t="s">
        <v>297</v>
      </c>
    </row>
    <row r="143" spans="1:3" x14ac:dyDescent="0.3">
      <c r="A143" s="5" t="s">
        <v>315</v>
      </c>
      <c r="B143" s="18" t="s">
        <v>300</v>
      </c>
      <c r="C143" t="s">
        <v>323</v>
      </c>
    </row>
    <row r="144" spans="1:3" s="18" customFormat="1" x14ac:dyDescent="0.3">
      <c r="A144" s="18" t="s">
        <v>368</v>
      </c>
      <c r="B144" s="18" t="s">
        <v>300</v>
      </c>
      <c r="C144" s="18" t="s">
        <v>354</v>
      </c>
    </row>
    <row r="145" spans="1:3" s="18" customFormat="1" x14ac:dyDescent="0.3">
      <c r="A145" s="18" t="s">
        <v>369</v>
      </c>
      <c r="B145" s="18" t="s">
        <v>300</v>
      </c>
      <c r="C145" s="18" t="s">
        <v>355</v>
      </c>
    </row>
    <row r="146" spans="1:3" s="18" customFormat="1" x14ac:dyDescent="0.3">
      <c r="A146" s="18" t="s">
        <v>370</v>
      </c>
      <c r="B146" s="18" t="s">
        <v>300</v>
      </c>
      <c r="C146" s="18" t="s">
        <v>356</v>
      </c>
    </row>
    <row r="147" spans="1:3" s="18" customFormat="1" x14ac:dyDescent="0.3">
      <c r="A147" s="18" t="s">
        <v>371</v>
      </c>
      <c r="B147" s="18" t="s">
        <v>300</v>
      </c>
      <c r="C147" s="18" t="s">
        <v>357</v>
      </c>
    </row>
    <row r="148" spans="1:3" s="18" customFormat="1" x14ac:dyDescent="0.3">
      <c r="A148" s="18" t="s">
        <v>372</v>
      </c>
      <c r="B148" s="18" t="s">
        <v>300</v>
      </c>
      <c r="C148" s="18" t="s">
        <v>358</v>
      </c>
    </row>
    <row r="149" spans="1:3" s="18" customFormat="1" x14ac:dyDescent="0.3">
      <c r="A149" s="18" t="s">
        <v>373</v>
      </c>
      <c r="B149" s="18" t="s">
        <v>300</v>
      </c>
      <c r="C149" s="18" t="s">
        <v>359</v>
      </c>
    </row>
    <row r="150" spans="1:3" s="18" customFormat="1" x14ac:dyDescent="0.3">
      <c r="A150" s="18" t="s">
        <v>374</v>
      </c>
      <c r="B150" s="18" t="s">
        <v>300</v>
      </c>
      <c r="C150" s="18" t="s">
        <v>360</v>
      </c>
    </row>
    <row r="151" spans="1:3" s="18" customFormat="1" x14ac:dyDescent="0.3">
      <c r="A151" s="18" t="s">
        <v>375</v>
      </c>
      <c r="B151" s="18" t="s">
        <v>300</v>
      </c>
      <c r="C151" s="18" t="s">
        <v>361</v>
      </c>
    </row>
    <row r="152" spans="1:3" s="18" customFormat="1" x14ac:dyDescent="0.3">
      <c r="A152" s="18" t="s">
        <v>376</v>
      </c>
      <c r="B152" s="18" t="s">
        <v>300</v>
      </c>
      <c r="C152" s="18" t="s">
        <v>362</v>
      </c>
    </row>
    <row r="153" spans="1:3" s="18" customFormat="1" x14ac:dyDescent="0.3">
      <c r="A153" s="18" t="s">
        <v>377</v>
      </c>
      <c r="B153" s="18" t="s">
        <v>300</v>
      </c>
      <c r="C153" s="18" t="s">
        <v>363</v>
      </c>
    </row>
    <row r="154" spans="1:3" s="18" customFormat="1" x14ac:dyDescent="0.3">
      <c r="A154" s="18" t="s">
        <v>378</v>
      </c>
      <c r="B154" s="18" t="s">
        <v>300</v>
      </c>
      <c r="C154" s="18" t="s">
        <v>364</v>
      </c>
    </row>
    <row r="155" spans="1:3" s="18" customFormat="1" x14ac:dyDescent="0.3">
      <c r="A155" s="18" t="s">
        <v>379</v>
      </c>
      <c r="B155" s="18" t="s">
        <v>300</v>
      </c>
      <c r="C155" s="18" t="s">
        <v>365</v>
      </c>
    </row>
    <row r="156" spans="1:3" s="18" customFormat="1" x14ac:dyDescent="0.3">
      <c r="A156" s="18" t="s">
        <v>380</v>
      </c>
      <c r="B156" s="18" t="s">
        <v>300</v>
      </c>
      <c r="C156" s="18" t="s">
        <v>366</v>
      </c>
    </row>
    <row r="157" spans="1:3" s="18" customFormat="1" x14ac:dyDescent="0.3">
      <c r="A157" s="18" t="s">
        <v>381</v>
      </c>
      <c r="B157" s="18" t="s">
        <v>300</v>
      </c>
      <c r="C157" s="18" t="s">
        <v>367</v>
      </c>
    </row>
    <row r="158" spans="1:3" s="18" customFormat="1" x14ac:dyDescent="0.3">
      <c r="A158" s="18" t="s">
        <v>382</v>
      </c>
      <c r="B158" s="18" t="s">
        <v>300</v>
      </c>
      <c r="C158" s="18" t="s">
        <v>146</v>
      </c>
    </row>
    <row r="159" spans="1:3" x14ac:dyDescent="0.3">
      <c r="A159" s="5" t="s">
        <v>301</v>
      </c>
      <c r="B159" s="18" t="s">
        <v>302</v>
      </c>
      <c r="C159" t="s">
        <v>19</v>
      </c>
    </row>
    <row r="160" spans="1:3" x14ac:dyDescent="0.3">
      <c r="A160" s="5" t="s">
        <v>303</v>
      </c>
      <c r="B160" s="18" t="s">
        <v>302</v>
      </c>
      <c r="C160" s="18" t="s">
        <v>287</v>
      </c>
    </row>
    <row r="161" spans="1:3" x14ac:dyDescent="0.3">
      <c r="A161" s="5" t="s">
        <v>317</v>
      </c>
      <c r="B161" s="18" t="s">
        <v>302</v>
      </c>
      <c r="C161" s="18" t="s">
        <v>294</v>
      </c>
    </row>
    <row r="162" spans="1:3" x14ac:dyDescent="0.3">
      <c r="A162" s="5" t="s">
        <v>318</v>
      </c>
      <c r="B162" s="18" t="s">
        <v>302</v>
      </c>
      <c r="C162" s="18" t="s">
        <v>295</v>
      </c>
    </row>
    <row r="163" spans="1:3" x14ac:dyDescent="0.3">
      <c r="A163" s="5" t="s">
        <v>319</v>
      </c>
      <c r="B163" s="18" t="s">
        <v>302</v>
      </c>
      <c r="C163" s="18" t="s">
        <v>296</v>
      </c>
    </row>
    <row r="164" spans="1:3" x14ac:dyDescent="0.3">
      <c r="A164" s="5" t="s">
        <v>320</v>
      </c>
      <c r="B164" s="18" t="s">
        <v>302</v>
      </c>
      <c r="C164" s="18" t="s">
        <v>297</v>
      </c>
    </row>
    <row r="165" spans="1:3" x14ac:dyDescent="0.3">
      <c r="A165" s="5" t="s">
        <v>321</v>
      </c>
      <c r="B165" s="18" t="s">
        <v>302</v>
      </c>
      <c r="C165" s="18" t="s">
        <v>298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4D1D9-0A0F-4856-B367-E62BCB03BFF8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11</v>
      </c>
      <c r="I6" s="11">
        <v>43891</v>
      </c>
      <c r="J6" s="3">
        <f>MAX(B:B)</f>
        <v>18</v>
      </c>
    </row>
    <row r="7" spans="1:13" x14ac:dyDescent="0.3">
      <c r="A7" s="11">
        <v>42401</v>
      </c>
      <c r="B7" s="3">
        <v>8</v>
      </c>
      <c r="I7" s="11">
        <v>43891</v>
      </c>
      <c r="J7" s="13">
        <f>B56</f>
        <v>8</v>
      </c>
      <c r="M7" s="11"/>
    </row>
    <row r="8" spans="1:13" x14ac:dyDescent="0.3">
      <c r="A8" s="11">
        <v>42430</v>
      </c>
      <c r="B8" s="3">
        <v>16</v>
      </c>
      <c r="M8" s="11"/>
    </row>
    <row r="9" spans="1:13" x14ac:dyDescent="0.3">
      <c r="A9" s="11">
        <v>42461</v>
      </c>
      <c r="B9" s="3">
        <v>18</v>
      </c>
      <c r="M9" s="11"/>
    </row>
    <row r="10" spans="1:13" x14ac:dyDescent="0.3">
      <c r="A10" s="11">
        <v>42491</v>
      </c>
      <c r="B10" s="3">
        <v>13</v>
      </c>
      <c r="M10" s="11"/>
    </row>
    <row r="11" spans="1:13" x14ac:dyDescent="0.3">
      <c r="A11" s="11">
        <v>42522</v>
      </c>
      <c r="B11" s="3">
        <v>7</v>
      </c>
      <c r="M11" s="11"/>
    </row>
    <row r="12" spans="1:13" x14ac:dyDescent="0.3">
      <c r="A12" s="11">
        <v>42552</v>
      </c>
      <c r="B12" s="3">
        <v>13</v>
      </c>
      <c r="M12" s="11"/>
    </row>
    <row r="13" spans="1:13" x14ac:dyDescent="0.3">
      <c r="A13" s="11">
        <v>42583</v>
      </c>
      <c r="B13" s="3">
        <v>4</v>
      </c>
      <c r="M13" s="11"/>
    </row>
    <row r="14" spans="1:13" x14ac:dyDescent="0.3">
      <c r="A14" s="11">
        <v>42614</v>
      </c>
      <c r="B14" s="3">
        <v>10</v>
      </c>
      <c r="M14" s="11"/>
    </row>
    <row r="15" spans="1:13" x14ac:dyDescent="0.3">
      <c r="A15" s="11">
        <v>42644</v>
      </c>
      <c r="B15" s="3">
        <v>10</v>
      </c>
      <c r="M15" s="11"/>
    </row>
    <row r="16" spans="1:13" x14ac:dyDescent="0.3">
      <c r="A16" s="11">
        <v>42675</v>
      </c>
      <c r="B16" s="3">
        <v>5</v>
      </c>
      <c r="M16" s="11"/>
    </row>
    <row r="17" spans="1:13" x14ac:dyDescent="0.3">
      <c r="A17" s="11">
        <v>42705</v>
      </c>
      <c r="B17" s="3">
        <v>9</v>
      </c>
      <c r="M17" s="11"/>
    </row>
    <row r="18" spans="1:13" x14ac:dyDescent="0.3">
      <c r="A18" s="11">
        <v>42736</v>
      </c>
      <c r="B18" s="3">
        <v>7</v>
      </c>
      <c r="M18" s="11"/>
    </row>
    <row r="19" spans="1:13" x14ac:dyDescent="0.3">
      <c r="A19" s="11">
        <v>42767</v>
      </c>
      <c r="B19" s="3">
        <v>13</v>
      </c>
      <c r="M19" s="11"/>
    </row>
    <row r="20" spans="1:13" x14ac:dyDescent="0.3">
      <c r="A20" s="11">
        <v>42795</v>
      </c>
      <c r="B20" s="3">
        <v>8</v>
      </c>
      <c r="M20" s="11"/>
    </row>
    <row r="21" spans="1:13" x14ac:dyDescent="0.3">
      <c r="A21" s="11">
        <v>42826</v>
      </c>
      <c r="B21" s="3">
        <v>8</v>
      </c>
      <c r="M21" s="11"/>
    </row>
    <row r="22" spans="1:13" x14ac:dyDescent="0.3">
      <c r="A22" s="11">
        <v>42856</v>
      </c>
      <c r="B22" s="3">
        <v>15</v>
      </c>
      <c r="M22" s="11"/>
    </row>
    <row r="23" spans="1:13" x14ac:dyDescent="0.3">
      <c r="A23" s="11">
        <v>42887</v>
      </c>
      <c r="B23" s="3">
        <v>11</v>
      </c>
      <c r="M23" s="11"/>
    </row>
    <row r="24" spans="1:13" x14ac:dyDescent="0.3">
      <c r="A24" s="11">
        <v>42917</v>
      </c>
      <c r="B24" s="3">
        <v>9</v>
      </c>
      <c r="M24" s="11"/>
    </row>
    <row r="25" spans="1:13" x14ac:dyDescent="0.3">
      <c r="A25" s="11">
        <v>42948</v>
      </c>
      <c r="B25" s="3">
        <v>13</v>
      </c>
      <c r="M25" s="11"/>
    </row>
    <row r="26" spans="1:13" x14ac:dyDescent="0.3">
      <c r="A26" s="11">
        <v>42979</v>
      </c>
      <c r="B26" s="3">
        <v>11</v>
      </c>
      <c r="M26" s="11"/>
    </row>
    <row r="27" spans="1:13" x14ac:dyDescent="0.3">
      <c r="A27" s="11">
        <v>43009</v>
      </c>
      <c r="B27" s="3">
        <v>13</v>
      </c>
      <c r="M27" s="11"/>
    </row>
    <row r="28" spans="1:13" x14ac:dyDescent="0.3">
      <c r="A28" s="11">
        <v>43040</v>
      </c>
      <c r="B28" s="3">
        <v>6</v>
      </c>
      <c r="M28" s="11"/>
    </row>
    <row r="29" spans="1:13" x14ac:dyDescent="0.3">
      <c r="A29" s="11">
        <v>43070</v>
      </c>
      <c r="B29" s="3">
        <v>6</v>
      </c>
      <c r="G29" s="4"/>
      <c r="M29" s="11"/>
    </row>
    <row r="30" spans="1:13" x14ac:dyDescent="0.3">
      <c r="A30" s="11">
        <v>43101</v>
      </c>
      <c r="B30" s="3">
        <v>7</v>
      </c>
      <c r="M30" s="11"/>
    </row>
    <row r="31" spans="1:13" x14ac:dyDescent="0.3">
      <c r="A31" s="11">
        <v>43132</v>
      </c>
      <c r="B31" s="3">
        <v>3</v>
      </c>
      <c r="M31" s="11"/>
    </row>
    <row r="32" spans="1:13" x14ac:dyDescent="0.3">
      <c r="A32" s="11">
        <v>43160</v>
      </c>
      <c r="B32" s="3">
        <v>11</v>
      </c>
      <c r="M32" s="11"/>
    </row>
    <row r="33" spans="1:13" x14ac:dyDescent="0.3">
      <c r="A33" s="11">
        <v>43191</v>
      </c>
      <c r="B33" s="3">
        <v>8</v>
      </c>
      <c r="M33" s="11"/>
    </row>
    <row r="34" spans="1:13" x14ac:dyDescent="0.3">
      <c r="A34" s="11">
        <v>43221</v>
      </c>
      <c r="B34" s="3">
        <v>15</v>
      </c>
      <c r="M34" s="11"/>
    </row>
    <row r="35" spans="1:13" x14ac:dyDescent="0.3">
      <c r="A35" s="11">
        <v>43252</v>
      </c>
      <c r="B35" s="3">
        <v>11</v>
      </c>
      <c r="M35" s="11"/>
    </row>
    <row r="36" spans="1:13" x14ac:dyDescent="0.3">
      <c r="A36" s="11">
        <v>43282</v>
      </c>
      <c r="B36" s="3">
        <v>6</v>
      </c>
      <c r="M36" s="11"/>
    </row>
    <row r="37" spans="1:13" x14ac:dyDescent="0.3">
      <c r="A37" s="11">
        <v>43313</v>
      </c>
      <c r="B37" s="3">
        <v>9</v>
      </c>
      <c r="M37" s="11"/>
    </row>
    <row r="38" spans="1:13" x14ac:dyDescent="0.3">
      <c r="A38" s="11">
        <v>43344</v>
      </c>
      <c r="B38" s="3">
        <v>4</v>
      </c>
      <c r="M38" s="11"/>
    </row>
    <row r="39" spans="1:13" x14ac:dyDescent="0.3">
      <c r="A39" s="11">
        <v>43374</v>
      </c>
      <c r="B39" s="3">
        <v>12</v>
      </c>
      <c r="M39" s="11"/>
    </row>
    <row r="40" spans="1:13" x14ac:dyDescent="0.3">
      <c r="A40" s="11">
        <v>43405</v>
      </c>
      <c r="B40" s="3">
        <v>10</v>
      </c>
      <c r="M40" s="11"/>
    </row>
    <row r="41" spans="1:13" x14ac:dyDescent="0.3">
      <c r="A41" s="11">
        <v>43435</v>
      </c>
      <c r="B41" s="3">
        <v>5</v>
      </c>
      <c r="M41" s="11"/>
    </row>
    <row r="42" spans="1:13" x14ac:dyDescent="0.3">
      <c r="A42" s="11">
        <v>43466</v>
      </c>
      <c r="B42" s="3">
        <v>9</v>
      </c>
      <c r="M42" s="11"/>
    </row>
    <row r="43" spans="1:13" x14ac:dyDescent="0.3">
      <c r="A43" s="11">
        <v>43497</v>
      </c>
      <c r="B43" s="3">
        <v>7</v>
      </c>
      <c r="M43" s="11"/>
    </row>
    <row r="44" spans="1:13" x14ac:dyDescent="0.3">
      <c r="A44" s="11">
        <v>43525</v>
      </c>
      <c r="B44" s="3">
        <v>7</v>
      </c>
      <c r="M44" s="11"/>
    </row>
    <row r="45" spans="1:13" x14ac:dyDescent="0.3">
      <c r="A45" s="11">
        <v>43556</v>
      </c>
      <c r="B45" s="3">
        <v>9</v>
      </c>
      <c r="M45" s="11"/>
    </row>
    <row r="46" spans="1:13" x14ac:dyDescent="0.3">
      <c r="A46" s="11">
        <v>43586</v>
      </c>
      <c r="B46" s="3">
        <v>11</v>
      </c>
      <c r="M46" s="11"/>
    </row>
    <row r="47" spans="1:13" x14ac:dyDescent="0.3">
      <c r="A47" s="11">
        <v>43617</v>
      </c>
      <c r="B47" s="3">
        <v>2</v>
      </c>
      <c r="M47" s="11"/>
    </row>
    <row r="48" spans="1:13" x14ac:dyDescent="0.3">
      <c r="A48" s="11">
        <v>43647</v>
      </c>
      <c r="B48" s="3">
        <v>8</v>
      </c>
      <c r="M48" s="11"/>
    </row>
    <row r="49" spans="1:13" x14ac:dyDescent="0.3">
      <c r="A49" s="11">
        <v>43678</v>
      </c>
      <c r="B49" s="3">
        <v>7</v>
      </c>
      <c r="M49" s="11"/>
    </row>
    <row r="50" spans="1:13" x14ac:dyDescent="0.3">
      <c r="A50" s="11">
        <v>43709</v>
      </c>
      <c r="B50" s="3">
        <v>7</v>
      </c>
      <c r="M50" s="11"/>
    </row>
    <row r="51" spans="1:13" x14ac:dyDescent="0.3">
      <c r="A51" s="11">
        <v>43739</v>
      </c>
      <c r="B51" s="3">
        <v>7</v>
      </c>
      <c r="M51" s="11"/>
    </row>
    <row r="52" spans="1:13" x14ac:dyDescent="0.3">
      <c r="A52" s="11">
        <v>43770</v>
      </c>
      <c r="B52" s="3">
        <v>14</v>
      </c>
      <c r="M52" s="11"/>
    </row>
    <row r="53" spans="1:13" x14ac:dyDescent="0.3">
      <c r="A53" s="11">
        <v>43800</v>
      </c>
      <c r="B53" s="3">
        <v>2</v>
      </c>
      <c r="M53" s="11"/>
    </row>
    <row r="54" spans="1:13" x14ac:dyDescent="0.3">
      <c r="A54" s="11">
        <v>43831</v>
      </c>
      <c r="B54" s="3">
        <v>10</v>
      </c>
      <c r="M54" s="11"/>
    </row>
    <row r="55" spans="1:13" x14ac:dyDescent="0.3">
      <c r="A55" s="11">
        <v>43862</v>
      </c>
      <c r="B55" s="3">
        <v>6</v>
      </c>
      <c r="M55" s="11"/>
    </row>
    <row r="56" spans="1:13" x14ac:dyDescent="0.3">
      <c r="A56" s="11">
        <v>43891</v>
      </c>
      <c r="B56" s="3">
        <v>8</v>
      </c>
      <c r="C56" s="3">
        <v>7.8403921088440702</v>
      </c>
      <c r="D56" s="3">
        <v>0.72299181336122498</v>
      </c>
      <c r="E56" s="3">
        <v>14.9577924043269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8</v>
      </c>
      <c r="C57" s="3">
        <v>7.8403921088440702</v>
      </c>
      <c r="D57" s="3">
        <v>0.69226795297239097</v>
      </c>
      <c r="E57" s="3">
        <v>14.9885162647158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12</v>
      </c>
      <c r="C58" s="3">
        <v>7.8403921088440702</v>
      </c>
      <c r="D58" s="3">
        <v>0.66167558502359503</v>
      </c>
      <c r="E58" s="3">
        <v>15.019108632664601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7</v>
      </c>
      <c r="C59" s="3">
        <v>7.8403921088440702</v>
      </c>
      <c r="D59" s="3">
        <v>0.631213035538286</v>
      </c>
      <c r="E59" s="3">
        <v>15.049571182149901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5</v>
      </c>
      <c r="C60" s="3">
        <v>7.8403921088440702</v>
      </c>
      <c r="D60" s="3">
        <v>0.60087866575917104</v>
      </c>
      <c r="E60" s="3">
        <v>15.079905551929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6</v>
      </c>
      <c r="C61" s="3">
        <v>7.8403921088440702</v>
      </c>
      <c r="D61" s="3">
        <v>0.570670871119485</v>
      </c>
      <c r="E61" s="3">
        <v>15.110113346568699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8</v>
      </c>
      <c r="C62" s="3">
        <v>7.8403921088440702</v>
      </c>
      <c r="D62" s="3">
        <v>0.540588080252562</v>
      </c>
      <c r="E62" s="3">
        <v>15.1401961374356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2</v>
      </c>
      <c r="C63" s="3">
        <v>7.8403921088440702</v>
      </c>
      <c r="D63" s="3">
        <v>0.510628754038015</v>
      </c>
      <c r="E63" s="3">
        <v>15.170155463650101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6</v>
      </c>
      <c r="C64" s="3">
        <v>7.8403921088440702</v>
      </c>
      <c r="D64" s="3">
        <v>0.480791384682831</v>
      </c>
      <c r="E64" s="3">
        <v>15.1999928330053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5</v>
      </c>
      <c r="C65" s="3">
        <v>7.8403921088440702</v>
      </c>
      <c r="D65" s="3">
        <v>0.45107449483588902</v>
      </c>
      <c r="E65" s="3">
        <v>15.2297097228523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95F0E-F5DD-4313-9487-628FF8C7A022}">
  <dimension ref="A1:M66"/>
  <sheetViews>
    <sheetView workbookViewId="0">
      <selection activeCell="D15" sqref="D15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7</v>
      </c>
    </row>
    <row r="2" spans="1:13" s="10" customFormat="1" x14ac:dyDescent="0.3">
      <c r="A2" s="6" t="s">
        <v>24</v>
      </c>
      <c r="B2" s="9"/>
      <c r="C2" s="9"/>
      <c r="D2" s="9"/>
      <c r="E2" s="9"/>
    </row>
    <row r="3" spans="1:13" s="10" customFormat="1" x14ac:dyDescent="0.3">
      <c r="A3" s="6" t="s">
        <v>46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3">
      <c r="A6" s="19">
        <v>42370</v>
      </c>
      <c r="B6" s="18">
        <v>136</v>
      </c>
      <c r="I6" s="19">
        <v>43891</v>
      </c>
      <c r="J6" s="3">
        <f>MAX(B:B)</f>
        <v>362</v>
      </c>
    </row>
    <row r="7" spans="1:13" x14ac:dyDescent="0.3">
      <c r="A7" s="19">
        <v>42401</v>
      </c>
      <c r="B7" s="18">
        <v>119</v>
      </c>
      <c r="I7" s="19">
        <v>43891</v>
      </c>
      <c r="J7" s="18">
        <f>B56</f>
        <v>252</v>
      </c>
      <c r="M7" s="19"/>
    </row>
    <row r="8" spans="1:13" x14ac:dyDescent="0.3">
      <c r="A8" s="19">
        <v>42430</v>
      </c>
      <c r="B8" s="18">
        <v>180</v>
      </c>
      <c r="M8" s="19"/>
    </row>
    <row r="9" spans="1:13" x14ac:dyDescent="0.3">
      <c r="A9" s="19">
        <v>42461</v>
      </c>
      <c r="B9" s="18">
        <v>234</v>
      </c>
      <c r="M9" s="19"/>
    </row>
    <row r="10" spans="1:13" x14ac:dyDescent="0.3">
      <c r="A10" s="19">
        <v>42491</v>
      </c>
      <c r="B10" s="18">
        <v>270</v>
      </c>
      <c r="M10" s="19"/>
    </row>
    <row r="11" spans="1:13" x14ac:dyDescent="0.3">
      <c r="A11" s="19">
        <v>42522</v>
      </c>
      <c r="B11" s="18">
        <v>270</v>
      </c>
      <c r="M11" s="19"/>
    </row>
    <row r="12" spans="1:13" x14ac:dyDescent="0.3">
      <c r="A12" s="19">
        <v>42552</v>
      </c>
      <c r="B12" s="18">
        <v>281</v>
      </c>
      <c r="M12" s="19"/>
    </row>
    <row r="13" spans="1:13" x14ac:dyDescent="0.3">
      <c r="A13" s="19">
        <v>42583</v>
      </c>
      <c r="B13" s="18">
        <v>265</v>
      </c>
      <c r="M13" s="19"/>
    </row>
    <row r="14" spans="1:13" x14ac:dyDescent="0.3">
      <c r="A14" s="19">
        <v>42614</v>
      </c>
      <c r="B14" s="18">
        <v>258</v>
      </c>
      <c r="M14" s="19"/>
    </row>
    <row r="15" spans="1:13" x14ac:dyDescent="0.3">
      <c r="A15" s="19">
        <v>42644</v>
      </c>
      <c r="B15" s="18">
        <v>183</v>
      </c>
      <c r="M15" s="19"/>
    </row>
    <row r="16" spans="1:13" x14ac:dyDescent="0.3">
      <c r="A16" s="19">
        <v>42675</v>
      </c>
      <c r="B16" s="18">
        <v>158</v>
      </c>
      <c r="M16" s="19"/>
    </row>
    <row r="17" spans="1:13" x14ac:dyDescent="0.3">
      <c r="A17" s="19">
        <v>42705</v>
      </c>
      <c r="B17" s="18">
        <v>130</v>
      </c>
      <c r="M17" s="19"/>
    </row>
    <row r="18" spans="1:13" x14ac:dyDescent="0.3">
      <c r="A18" s="19">
        <v>42736</v>
      </c>
      <c r="B18" s="18">
        <v>128</v>
      </c>
      <c r="M18" s="19"/>
    </row>
    <row r="19" spans="1:13" x14ac:dyDescent="0.3">
      <c r="A19" s="19">
        <v>42767</v>
      </c>
      <c r="B19" s="18">
        <v>128</v>
      </c>
      <c r="M19" s="19"/>
    </row>
    <row r="20" spans="1:13" x14ac:dyDescent="0.3">
      <c r="A20" s="19">
        <v>42795</v>
      </c>
      <c r="B20" s="18">
        <v>193</v>
      </c>
      <c r="M20" s="19"/>
    </row>
    <row r="21" spans="1:13" x14ac:dyDescent="0.3">
      <c r="A21" s="19">
        <v>42826</v>
      </c>
      <c r="B21" s="18">
        <v>202</v>
      </c>
      <c r="M21" s="19"/>
    </row>
    <row r="22" spans="1:13" x14ac:dyDescent="0.3">
      <c r="A22" s="19">
        <v>42856</v>
      </c>
      <c r="B22" s="18">
        <v>245</v>
      </c>
      <c r="M22" s="19"/>
    </row>
    <row r="23" spans="1:13" x14ac:dyDescent="0.3">
      <c r="A23" s="19">
        <v>42887</v>
      </c>
      <c r="B23" s="18">
        <v>324</v>
      </c>
      <c r="M23" s="19"/>
    </row>
    <row r="24" spans="1:13" x14ac:dyDescent="0.3">
      <c r="A24" s="19">
        <v>42917</v>
      </c>
      <c r="B24" s="18">
        <v>264</v>
      </c>
      <c r="M24" s="19"/>
    </row>
    <row r="25" spans="1:13" x14ac:dyDescent="0.3">
      <c r="A25" s="19">
        <v>42948</v>
      </c>
      <c r="B25" s="18">
        <v>279</v>
      </c>
      <c r="M25" s="19"/>
    </row>
    <row r="26" spans="1:13" x14ac:dyDescent="0.3">
      <c r="A26" s="19">
        <v>42979</v>
      </c>
      <c r="B26" s="18">
        <v>287</v>
      </c>
      <c r="M26" s="19"/>
    </row>
    <row r="27" spans="1:13" x14ac:dyDescent="0.3">
      <c r="A27" s="19">
        <v>43009</v>
      </c>
      <c r="B27" s="18">
        <v>218</v>
      </c>
      <c r="M27" s="19"/>
    </row>
    <row r="28" spans="1:13" x14ac:dyDescent="0.3">
      <c r="A28" s="19">
        <v>43040</v>
      </c>
      <c r="B28" s="18">
        <v>175</v>
      </c>
      <c r="M28" s="19"/>
    </row>
    <row r="29" spans="1:13" x14ac:dyDescent="0.3">
      <c r="A29" s="19">
        <v>43070</v>
      </c>
      <c r="B29" s="18">
        <v>158</v>
      </c>
      <c r="G29" s="4"/>
      <c r="M29" s="19"/>
    </row>
    <row r="30" spans="1:13" x14ac:dyDescent="0.3">
      <c r="A30" s="19">
        <v>43101</v>
      </c>
      <c r="B30" s="18">
        <v>156</v>
      </c>
      <c r="M30" s="19"/>
    </row>
    <row r="31" spans="1:13" x14ac:dyDescent="0.3">
      <c r="A31" s="19">
        <v>43132</v>
      </c>
      <c r="B31" s="18">
        <v>135</v>
      </c>
      <c r="M31" s="19"/>
    </row>
    <row r="32" spans="1:13" x14ac:dyDescent="0.3">
      <c r="A32" s="19">
        <v>43160</v>
      </c>
      <c r="B32" s="18">
        <v>168</v>
      </c>
      <c r="M32" s="19"/>
    </row>
    <row r="33" spans="1:13" x14ac:dyDescent="0.3">
      <c r="A33" s="19">
        <v>43191</v>
      </c>
      <c r="B33" s="18">
        <v>245</v>
      </c>
      <c r="M33" s="19"/>
    </row>
    <row r="34" spans="1:13" x14ac:dyDescent="0.3">
      <c r="A34" s="19">
        <v>43221</v>
      </c>
      <c r="B34" s="18">
        <v>300</v>
      </c>
      <c r="M34" s="19"/>
    </row>
    <row r="35" spans="1:13" x14ac:dyDescent="0.3">
      <c r="A35" s="19">
        <v>43252</v>
      </c>
      <c r="B35" s="18">
        <v>346</v>
      </c>
      <c r="M35" s="19"/>
    </row>
    <row r="36" spans="1:13" x14ac:dyDescent="0.3">
      <c r="A36" s="19">
        <v>43282</v>
      </c>
      <c r="B36" s="18">
        <v>362</v>
      </c>
      <c r="M36" s="19"/>
    </row>
    <row r="37" spans="1:13" x14ac:dyDescent="0.3">
      <c r="A37" s="19">
        <v>43313</v>
      </c>
      <c r="B37" s="18">
        <v>328</v>
      </c>
      <c r="M37" s="19"/>
    </row>
    <row r="38" spans="1:13" x14ac:dyDescent="0.3">
      <c r="A38" s="19">
        <v>43344</v>
      </c>
      <c r="B38" s="18">
        <v>284</v>
      </c>
      <c r="M38" s="19"/>
    </row>
    <row r="39" spans="1:13" x14ac:dyDescent="0.3">
      <c r="A39" s="19">
        <v>43374</v>
      </c>
      <c r="B39" s="18">
        <v>251</v>
      </c>
      <c r="M39" s="19"/>
    </row>
    <row r="40" spans="1:13" x14ac:dyDescent="0.3">
      <c r="A40" s="19">
        <v>43405</v>
      </c>
      <c r="B40" s="18">
        <v>222</v>
      </c>
      <c r="M40" s="19"/>
    </row>
    <row r="41" spans="1:13" x14ac:dyDescent="0.3">
      <c r="A41" s="19">
        <v>43435</v>
      </c>
      <c r="B41" s="18">
        <v>171</v>
      </c>
      <c r="M41" s="19"/>
    </row>
    <row r="42" spans="1:13" x14ac:dyDescent="0.3">
      <c r="A42" s="19">
        <v>43466</v>
      </c>
      <c r="B42" s="18">
        <v>139</v>
      </c>
      <c r="M42" s="19"/>
    </row>
    <row r="43" spans="1:13" x14ac:dyDescent="0.3">
      <c r="A43" s="19">
        <v>43497</v>
      </c>
      <c r="B43" s="18">
        <v>157</v>
      </c>
      <c r="M43" s="19"/>
    </row>
    <row r="44" spans="1:13" x14ac:dyDescent="0.3">
      <c r="A44" s="19">
        <v>43525</v>
      </c>
      <c r="B44" s="18">
        <v>188</v>
      </c>
      <c r="M44" s="19"/>
    </row>
    <row r="45" spans="1:13" x14ac:dyDescent="0.3">
      <c r="A45" s="19">
        <v>43556</v>
      </c>
      <c r="B45" s="18">
        <v>271</v>
      </c>
      <c r="M45" s="19"/>
    </row>
    <row r="46" spans="1:13" x14ac:dyDescent="0.3">
      <c r="A46" s="19">
        <v>43586</v>
      </c>
      <c r="B46" s="18">
        <v>296</v>
      </c>
      <c r="M46" s="19"/>
    </row>
    <row r="47" spans="1:13" x14ac:dyDescent="0.3">
      <c r="A47" s="19">
        <v>43617</v>
      </c>
      <c r="B47" s="18">
        <v>346</v>
      </c>
      <c r="M47" s="19"/>
    </row>
    <row r="48" spans="1:13" x14ac:dyDescent="0.3">
      <c r="A48" s="19">
        <v>43647</v>
      </c>
      <c r="B48" s="18">
        <v>323</v>
      </c>
      <c r="M48" s="19"/>
    </row>
    <row r="49" spans="1:13" x14ac:dyDescent="0.3">
      <c r="A49" s="19">
        <v>43678</v>
      </c>
      <c r="B49" s="18">
        <v>323</v>
      </c>
      <c r="M49" s="19"/>
    </row>
    <row r="50" spans="1:13" x14ac:dyDescent="0.3">
      <c r="A50" s="19">
        <v>43709</v>
      </c>
      <c r="B50" s="18">
        <v>261</v>
      </c>
      <c r="M50" s="19"/>
    </row>
    <row r="51" spans="1:13" x14ac:dyDescent="0.3">
      <c r="A51" s="19">
        <v>43739</v>
      </c>
      <c r="B51" s="18">
        <v>270</v>
      </c>
      <c r="M51" s="19"/>
    </row>
    <row r="52" spans="1:13" x14ac:dyDescent="0.3">
      <c r="A52" s="19">
        <v>43770</v>
      </c>
      <c r="B52" s="18">
        <v>219</v>
      </c>
      <c r="M52" s="19"/>
    </row>
    <row r="53" spans="1:13" x14ac:dyDescent="0.3">
      <c r="A53" s="19">
        <v>43800</v>
      </c>
      <c r="B53" s="18">
        <v>160</v>
      </c>
      <c r="M53" s="19"/>
    </row>
    <row r="54" spans="1:13" x14ac:dyDescent="0.3">
      <c r="A54" s="19">
        <v>43831</v>
      </c>
      <c r="B54" s="18">
        <v>178</v>
      </c>
      <c r="M54" s="19"/>
    </row>
    <row r="55" spans="1:13" x14ac:dyDescent="0.3">
      <c r="A55" s="19">
        <v>43862</v>
      </c>
      <c r="B55" s="18">
        <v>175</v>
      </c>
      <c r="M55" s="19"/>
    </row>
    <row r="56" spans="1:13" x14ac:dyDescent="0.3">
      <c r="A56" s="19">
        <v>43891</v>
      </c>
      <c r="B56" s="18">
        <v>252</v>
      </c>
      <c r="C56" s="3">
        <v>218.40135826033099</v>
      </c>
      <c r="D56" s="3">
        <v>173.896843444241</v>
      </c>
      <c r="E56" s="3">
        <v>262.90587307642102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3">
      <c r="A57" s="19">
        <v>43922</v>
      </c>
      <c r="B57" s="18">
        <v>259</v>
      </c>
      <c r="C57" s="3">
        <v>275.58790989639402</v>
      </c>
      <c r="D57" s="3">
        <v>231.083395080305</v>
      </c>
      <c r="E57" s="3">
        <v>320.09242471248399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43952</v>
      </c>
      <c r="B58" s="18">
        <v>240</v>
      </c>
      <c r="C58" s="3">
        <v>315.01721595501499</v>
      </c>
      <c r="D58" s="3">
        <v>270.51270113892502</v>
      </c>
      <c r="E58" s="3">
        <v>359.52173077110501</v>
      </c>
      <c r="F58" s="20">
        <f t="shared" si="0"/>
        <v>-0.11279581701879078</v>
      </c>
      <c r="G58" s="20">
        <f t="shared" si="1"/>
        <v>0</v>
      </c>
      <c r="H58" s="21">
        <f t="shared" si="2"/>
        <v>-0.11279581701879078</v>
      </c>
      <c r="M58" s="19"/>
    </row>
    <row r="59" spans="1:13" x14ac:dyDescent="0.3">
      <c r="A59" s="19">
        <v>43983</v>
      </c>
      <c r="B59" s="18">
        <v>341</v>
      </c>
      <c r="C59" s="3">
        <v>359.39057200869399</v>
      </c>
      <c r="D59" s="3">
        <v>314.88605719260403</v>
      </c>
      <c r="E59" s="3">
        <v>403.89508682478402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44013</v>
      </c>
      <c r="B60" s="18">
        <v>293</v>
      </c>
      <c r="C60" s="3">
        <v>345.30929323260301</v>
      </c>
      <c r="D60" s="3">
        <v>300.80477841651299</v>
      </c>
      <c r="E60" s="3">
        <v>389.81380804869298</v>
      </c>
      <c r="F60" s="20">
        <f t="shared" si="0"/>
        <v>-2.5946324581672727E-2</v>
      </c>
      <c r="G60" s="20">
        <f t="shared" si="1"/>
        <v>0</v>
      </c>
      <c r="H60" s="21">
        <f t="shared" si="2"/>
        <v>-2.5946324581672727E-2</v>
      </c>
      <c r="M60" s="19"/>
    </row>
    <row r="61" spans="1:13" x14ac:dyDescent="0.3">
      <c r="A61" s="19">
        <v>44044</v>
      </c>
      <c r="B61" s="18">
        <v>359</v>
      </c>
      <c r="C61" s="3">
        <v>336.56803848287097</v>
      </c>
      <c r="D61" s="3">
        <v>292.06352366678101</v>
      </c>
      <c r="E61" s="3">
        <v>381.072553298961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44075</v>
      </c>
      <c r="B62" s="18">
        <v>284</v>
      </c>
      <c r="C62" s="3">
        <v>308.46154206171502</v>
      </c>
      <c r="D62" s="3">
        <v>263.95702724562602</v>
      </c>
      <c r="E62" s="3">
        <v>352.96605687780499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44105</v>
      </c>
      <c r="B63" s="18">
        <v>234</v>
      </c>
      <c r="C63" s="3">
        <v>268.896202071652</v>
      </c>
      <c r="D63" s="3">
        <v>224.391687255562</v>
      </c>
      <c r="E63" s="3">
        <v>313.40071688774202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44136</v>
      </c>
      <c r="B64" s="18">
        <v>186</v>
      </c>
      <c r="C64" s="3">
        <v>231.36974930571401</v>
      </c>
      <c r="D64" s="3">
        <v>186.86523448962501</v>
      </c>
      <c r="E64" s="3">
        <v>275.874264121804</v>
      </c>
      <c r="F64" s="20">
        <f t="shared" si="0"/>
        <v>-4.6302592988373597E-3</v>
      </c>
      <c r="G64" s="20">
        <f t="shared" si="1"/>
        <v>0</v>
      </c>
      <c r="H64" s="21">
        <f t="shared" si="2"/>
        <v>-4.6302592988373597E-3</v>
      </c>
      <c r="M64" s="19"/>
    </row>
    <row r="65" spans="1:13" x14ac:dyDescent="0.3">
      <c r="A65" s="19">
        <v>44166</v>
      </c>
      <c r="B65" s="18">
        <v>182</v>
      </c>
      <c r="C65" s="3">
        <v>191.534840030667</v>
      </c>
      <c r="D65" s="3">
        <v>147.030325214577</v>
      </c>
      <c r="E65" s="3">
        <v>236.03935484675699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3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7DA6D-BCB1-4178-82B1-7D6EC2200B39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26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32</v>
      </c>
      <c r="I5" s="1">
        <v>43891</v>
      </c>
      <c r="J5" s="3">
        <v>180</v>
      </c>
    </row>
    <row r="6" spans="1:13" x14ac:dyDescent="0.3">
      <c r="A6" s="1">
        <v>42401</v>
      </c>
      <c r="B6" s="5">
        <v>40</v>
      </c>
      <c r="I6" s="1">
        <v>43891</v>
      </c>
      <c r="J6" s="5">
        <f>B55</f>
        <v>41</v>
      </c>
      <c r="M6" s="1"/>
    </row>
    <row r="7" spans="1:13" x14ac:dyDescent="0.3">
      <c r="A7" s="1">
        <v>42430</v>
      </c>
      <c r="B7" s="5">
        <v>40</v>
      </c>
      <c r="M7" s="1"/>
    </row>
    <row r="8" spans="1:13" x14ac:dyDescent="0.3">
      <c r="A8" s="1">
        <v>42461</v>
      </c>
      <c r="B8" s="5">
        <v>33</v>
      </c>
      <c r="M8" s="1"/>
    </row>
    <row r="9" spans="1:13" x14ac:dyDescent="0.3">
      <c r="A9" s="1">
        <v>42491</v>
      </c>
      <c r="B9" s="5">
        <v>61</v>
      </c>
      <c r="M9" s="1"/>
    </row>
    <row r="10" spans="1:13" x14ac:dyDescent="0.3">
      <c r="A10" s="1">
        <v>42522</v>
      </c>
      <c r="B10" s="5">
        <v>82</v>
      </c>
      <c r="M10" s="1"/>
    </row>
    <row r="11" spans="1:13" x14ac:dyDescent="0.3">
      <c r="A11" s="1">
        <v>42552</v>
      </c>
      <c r="B11" s="5">
        <v>120</v>
      </c>
      <c r="M11" s="1"/>
    </row>
    <row r="12" spans="1:13" x14ac:dyDescent="0.3">
      <c r="A12" s="1">
        <v>42583</v>
      </c>
      <c r="B12" s="5">
        <v>77</v>
      </c>
      <c r="M12" s="1"/>
    </row>
    <row r="13" spans="1:13" x14ac:dyDescent="0.3">
      <c r="A13" s="1">
        <v>42614</v>
      </c>
      <c r="B13" s="5">
        <v>35</v>
      </c>
      <c r="M13" s="1"/>
    </row>
    <row r="14" spans="1:13" x14ac:dyDescent="0.3">
      <c r="A14" s="1">
        <v>42644</v>
      </c>
      <c r="B14" s="5">
        <v>18</v>
      </c>
      <c r="M14" s="1"/>
    </row>
    <row r="15" spans="1:13" x14ac:dyDescent="0.3">
      <c r="A15" s="1">
        <v>42675</v>
      </c>
      <c r="B15" s="5">
        <v>23</v>
      </c>
      <c r="M15" s="1"/>
    </row>
    <row r="16" spans="1:13" x14ac:dyDescent="0.3">
      <c r="A16" s="1">
        <v>42705</v>
      </c>
      <c r="B16" s="5">
        <v>28</v>
      </c>
      <c r="M16" s="1"/>
    </row>
    <row r="17" spans="1:13" x14ac:dyDescent="0.3">
      <c r="A17" s="1">
        <v>42736</v>
      </c>
      <c r="B17" s="5">
        <v>35</v>
      </c>
      <c r="M17" s="1"/>
    </row>
    <row r="18" spans="1:13" x14ac:dyDescent="0.3">
      <c r="A18" s="1">
        <v>42767</v>
      </c>
      <c r="B18" s="5">
        <v>39</v>
      </c>
      <c r="M18" s="1"/>
    </row>
    <row r="19" spans="1:13" x14ac:dyDescent="0.3">
      <c r="A19" s="1">
        <v>42795</v>
      </c>
      <c r="B19" s="5">
        <v>32</v>
      </c>
      <c r="M19" s="1"/>
    </row>
    <row r="20" spans="1:13" x14ac:dyDescent="0.3">
      <c r="A20" s="1">
        <v>42826</v>
      </c>
      <c r="B20" s="5">
        <v>24</v>
      </c>
      <c r="M20" s="1"/>
    </row>
    <row r="21" spans="1:13" x14ac:dyDescent="0.3">
      <c r="A21" s="1">
        <v>42856</v>
      </c>
      <c r="B21" s="5">
        <v>85</v>
      </c>
      <c r="M21" s="1"/>
    </row>
    <row r="22" spans="1:13" x14ac:dyDescent="0.3">
      <c r="A22" s="1">
        <v>42887</v>
      </c>
      <c r="B22" s="5">
        <v>90</v>
      </c>
      <c r="M22" s="1"/>
    </row>
    <row r="23" spans="1:13" x14ac:dyDescent="0.3">
      <c r="A23" s="1">
        <v>42917</v>
      </c>
      <c r="B23" s="5">
        <v>99</v>
      </c>
      <c r="M23" s="1"/>
    </row>
    <row r="24" spans="1:13" x14ac:dyDescent="0.3">
      <c r="A24" s="1">
        <v>42948</v>
      </c>
      <c r="B24" s="5">
        <v>54</v>
      </c>
      <c r="M24" s="1"/>
    </row>
    <row r="25" spans="1:13" x14ac:dyDescent="0.3">
      <c r="A25" s="1">
        <v>42979</v>
      </c>
      <c r="B25" s="5">
        <v>41</v>
      </c>
      <c r="M25" s="1"/>
    </row>
    <row r="26" spans="1:13" x14ac:dyDescent="0.3">
      <c r="A26" s="1">
        <v>43009</v>
      </c>
      <c r="B26" s="5">
        <v>31</v>
      </c>
      <c r="M26" s="1"/>
    </row>
    <row r="27" spans="1:13" x14ac:dyDescent="0.3">
      <c r="A27" s="1">
        <v>43040</v>
      </c>
      <c r="B27" s="5">
        <v>22</v>
      </c>
      <c r="M27" s="1"/>
    </row>
    <row r="28" spans="1:13" x14ac:dyDescent="0.3">
      <c r="A28" s="1">
        <v>43070</v>
      </c>
      <c r="B28" s="5">
        <v>30</v>
      </c>
      <c r="G28" s="4"/>
      <c r="M28" s="1"/>
    </row>
    <row r="29" spans="1:13" x14ac:dyDescent="0.3">
      <c r="A29" s="1">
        <v>43101</v>
      </c>
      <c r="B29" s="5">
        <v>46</v>
      </c>
      <c r="M29" s="1"/>
    </row>
    <row r="30" spans="1:13" x14ac:dyDescent="0.3">
      <c r="A30" s="1">
        <v>43132</v>
      </c>
      <c r="B30" s="5">
        <v>27</v>
      </c>
      <c r="M30" s="1"/>
    </row>
    <row r="31" spans="1:13" x14ac:dyDescent="0.3">
      <c r="A31" s="1">
        <v>43160</v>
      </c>
      <c r="B31" s="5">
        <v>21</v>
      </c>
      <c r="M31" s="1"/>
    </row>
    <row r="32" spans="1:13" x14ac:dyDescent="0.3">
      <c r="A32" s="1">
        <v>43191</v>
      </c>
      <c r="B32" s="5">
        <v>50</v>
      </c>
      <c r="M32" s="1"/>
    </row>
    <row r="33" spans="1:13" x14ac:dyDescent="0.3">
      <c r="A33" s="1">
        <v>43221</v>
      </c>
      <c r="B33" s="5">
        <v>94</v>
      </c>
      <c r="M33" s="1"/>
    </row>
    <row r="34" spans="1:13" x14ac:dyDescent="0.3">
      <c r="A34" s="1">
        <v>43252</v>
      </c>
      <c r="B34" s="5">
        <v>94</v>
      </c>
      <c r="M34" s="1"/>
    </row>
    <row r="35" spans="1:13" x14ac:dyDescent="0.3">
      <c r="A35" s="1">
        <v>43282</v>
      </c>
      <c r="B35" s="5">
        <v>169</v>
      </c>
      <c r="M35" s="1"/>
    </row>
    <row r="36" spans="1:13" x14ac:dyDescent="0.3">
      <c r="A36" s="1">
        <v>43313</v>
      </c>
      <c r="B36" s="5">
        <v>92</v>
      </c>
      <c r="M36" s="1"/>
    </row>
    <row r="37" spans="1:13" x14ac:dyDescent="0.3">
      <c r="A37" s="1">
        <v>43344</v>
      </c>
      <c r="B37" s="5">
        <v>33</v>
      </c>
      <c r="M37" s="1"/>
    </row>
    <row r="38" spans="1:13" x14ac:dyDescent="0.3">
      <c r="A38" s="1">
        <v>43374</v>
      </c>
      <c r="B38" s="5">
        <v>26</v>
      </c>
      <c r="M38" s="1"/>
    </row>
    <row r="39" spans="1:13" x14ac:dyDescent="0.3">
      <c r="A39" s="1">
        <v>43405</v>
      </c>
      <c r="B39" s="5">
        <v>30</v>
      </c>
      <c r="M39" s="1"/>
    </row>
    <row r="40" spans="1:13" x14ac:dyDescent="0.3">
      <c r="A40" s="1">
        <v>43435</v>
      </c>
      <c r="B40" s="5">
        <v>30</v>
      </c>
      <c r="M40" s="1"/>
    </row>
    <row r="41" spans="1:13" x14ac:dyDescent="0.3">
      <c r="A41" s="1">
        <v>43466</v>
      </c>
      <c r="B41" s="5">
        <v>26</v>
      </c>
      <c r="M41" s="1"/>
    </row>
    <row r="42" spans="1:13" x14ac:dyDescent="0.3">
      <c r="A42" s="1">
        <v>43497</v>
      </c>
      <c r="B42" s="5">
        <v>31</v>
      </c>
      <c r="M42" s="1"/>
    </row>
    <row r="43" spans="1:13" x14ac:dyDescent="0.3">
      <c r="A43" s="1">
        <v>43525</v>
      </c>
      <c r="B43" s="5">
        <v>39</v>
      </c>
      <c r="M43" s="1"/>
    </row>
    <row r="44" spans="1:13" x14ac:dyDescent="0.3">
      <c r="A44" s="1">
        <v>43556</v>
      </c>
      <c r="B44" s="5">
        <v>43</v>
      </c>
      <c r="M44" s="1"/>
    </row>
    <row r="45" spans="1:13" x14ac:dyDescent="0.3">
      <c r="A45" s="1">
        <v>43586</v>
      </c>
      <c r="B45" s="5">
        <v>39</v>
      </c>
      <c r="M45" s="1"/>
    </row>
    <row r="46" spans="1:13" x14ac:dyDescent="0.3">
      <c r="A46" s="1">
        <v>43617</v>
      </c>
      <c r="B46" s="5">
        <v>84</v>
      </c>
      <c r="M46" s="1"/>
    </row>
    <row r="47" spans="1:13" x14ac:dyDescent="0.3">
      <c r="A47" s="1">
        <v>43647</v>
      </c>
      <c r="B47" s="5">
        <v>119</v>
      </c>
      <c r="M47" s="1"/>
    </row>
    <row r="48" spans="1:13" x14ac:dyDescent="0.3">
      <c r="A48" s="1">
        <v>43678</v>
      </c>
      <c r="B48" s="5">
        <v>94</v>
      </c>
      <c r="M48" s="1"/>
    </row>
    <row r="49" spans="1:13" x14ac:dyDescent="0.3">
      <c r="A49" s="1">
        <v>43709</v>
      </c>
      <c r="B49" s="5">
        <v>48</v>
      </c>
      <c r="M49" s="1"/>
    </row>
    <row r="50" spans="1:13" x14ac:dyDescent="0.3">
      <c r="A50" s="1">
        <v>43739</v>
      </c>
      <c r="B50" s="5">
        <v>24</v>
      </c>
      <c r="M50" s="1"/>
    </row>
    <row r="51" spans="1:13" x14ac:dyDescent="0.3">
      <c r="A51" s="1">
        <v>43770</v>
      </c>
      <c r="B51" s="5">
        <v>33</v>
      </c>
      <c r="M51" s="1"/>
    </row>
    <row r="52" spans="1:13" x14ac:dyDescent="0.3">
      <c r="A52" s="1">
        <v>43800</v>
      </c>
      <c r="B52" s="5">
        <v>26</v>
      </c>
      <c r="M52" s="1"/>
    </row>
    <row r="53" spans="1:13" x14ac:dyDescent="0.3">
      <c r="A53" s="1">
        <v>43831</v>
      </c>
      <c r="B53" s="5">
        <v>27</v>
      </c>
      <c r="M53" s="1"/>
    </row>
    <row r="54" spans="1:13" x14ac:dyDescent="0.3">
      <c r="A54" s="1">
        <v>43862</v>
      </c>
      <c r="B54" s="5">
        <v>32</v>
      </c>
      <c r="M54" s="1"/>
    </row>
    <row r="55" spans="1:13" x14ac:dyDescent="0.3">
      <c r="A55" s="1">
        <v>43891</v>
      </c>
      <c r="B55" s="5">
        <v>41</v>
      </c>
      <c r="C55" s="3">
        <v>31.080360456536599</v>
      </c>
      <c r="D55" s="3">
        <v>-2.0317214509332402</v>
      </c>
      <c r="E55" s="3">
        <v>64.192442364006396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48</v>
      </c>
      <c r="C56" s="3">
        <v>46.745480396018401</v>
      </c>
      <c r="D56" s="3">
        <v>12.0679341216395</v>
      </c>
      <c r="E56" s="3">
        <v>81.423026670397405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49</v>
      </c>
      <c r="C57" s="3">
        <v>68.428774540144801</v>
      </c>
      <c r="D57" s="3">
        <v>33.751228265765903</v>
      </c>
      <c r="E57" s="3">
        <v>103.106320814524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154</v>
      </c>
      <c r="C58" s="3">
        <v>89.350686280026295</v>
      </c>
      <c r="D58" s="3">
        <v>54.673140005647397</v>
      </c>
      <c r="E58" s="3">
        <v>124.02823255440499</v>
      </c>
      <c r="F58" s="20">
        <f t="shared" si="0"/>
        <v>0</v>
      </c>
      <c r="G58" s="20">
        <f t="shared" si="1"/>
        <v>0.2416527820183835</v>
      </c>
      <c r="H58" s="21">
        <f t="shared" si="2"/>
        <v>0.2416527820183835</v>
      </c>
      <c r="M58" s="1"/>
    </row>
    <row r="59" spans="1:13" x14ac:dyDescent="0.3">
      <c r="A59" s="1">
        <v>44013</v>
      </c>
      <c r="B59" s="5">
        <v>117</v>
      </c>
      <c r="C59" s="3">
        <v>145.753431400132</v>
      </c>
      <c r="D59" s="3">
        <v>111.075885125753</v>
      </c>
      <c r="E59" s="3">
        <v>180.43097767451101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120</v>
      </c>
      <c r="C60" s="3">
        <v>92.929862743994704</v>
      </c>
      <c r="D60" s="3">
        <v>58.252316469615799</v>
      </c>
      <c r="E60" s="3">
        <v>127.607409018374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33</v>
      </c>
      <c r="C61" s="3">
        <v>39.973970579960501</v>
      </c>
      <c r="D61" s="3">
        <v>5.2964243055815299</v>
      </c>
      <c r="E61" s="3">
        <v>74.651516854339505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27</v>
      </c>
      <c r="C62" s="3">
        <v>25.0701372560053</v>
      </c>
      <c r="D62" s="3">
        <v>-9.6074090183736995</v>
      </c>
      <c r="E62" s="3">
        <v>59.747683530384201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27</v>
      </c>
      <c r="C63" s="3">
        <v>31.394794115992099</v>
      </c>
      <c r="D63" s="3">
        <v>-3.2827521583868702</v>
      </c>
      <c r="E63" s="3">
        <v>66.072340390371096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31</v>
      </c>
      <c r="C64" s="3">
        <v>28.1402745120105</v>
      </c>
      <c r="D64" s="3">
        <v>-6.53727176236844</v>
      </c>
      <c r="E64" s="3">
        <v>62.817820786389497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2C768-27D3-4DA6-AD44-6518514E8709}">
  <dimension ref="A1:M65"/>
  <sheetViews>
    <sheetView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27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168</v>
      </c>
      <c r="I5" s="1">
        <v>43891</v>
      </c>
      <c r="J5" s="3">
        <f>MAX(B:B)</f>
        <v>429</v>
      </c>
    </row>
    <row r="6" spans="1:13" x14ac:dyDescent="0.3">
      <c r="A6" s="1">
        <v>42401</v>
      </c>
      <c r="B6" s="5">
        <v>155</v>
      </c>
      <c r="I6" s="1">
        <v>43891</v>
      </c>
      <c r="J6" s="5">
        <f>B55</f>
        <v>302</v>
      </c>
      <c r="M6" s="1"/>
    </row>
    <row r="7" spans="1:13" x14ac:dyDescent="0.3">
      <c r="A7" s="1">
        <v>42430</v>
      </c>
      <c r="B7" s="5">
        <v>180</v>
      </c>
      <c r="M7" s="1"/>
    </row>
    <row r="8" spans="1:13" x14ac:dyDescent="0.3">
      <c r="A8" s="1">
        <v>42461</v>
      </c>
      <c r="B8" s="5">
        <v>185</v>
      </c>
      <c r="M8" s="1"/>
    </row>
    <row r="9" spans="1:13" x14ac:dyDescent="0.3">
      <c r="A9" s="1">
        <v>42491</v>
      </c>
      <c r="B9" s="5">
        <v>236</v>
      </c>
      <c r="M9" s="1"/>
    </row>
    <row r="10" spans="1:13" x14ac:dyDescent="0.3">
      <c r="A10" s="1">
        <v>42522</v>
      </c>
      <c r="B10" s="5">
        <v>277</v>
      </c>
      <c r="M10" s="1"/>
    </row>
    <row r="11" spans="1:13" x14ac:dyDescent="0.3">
      <c r="A11" s="1">
        <v>42552</v>
      </c>
      <c r="B11" s="5">
        <v>252</v>
      </c>
      <c r="M11" s="1"/>
    </row>
    <row r="12" spans="1:13" x14ac:dyDescent="0.3">
      <c r="A12" s="1">
        <v>42583</v>
      </c>
      <c r="B12" s="5">
        <v>240</v>
      </c>
      <c r="M12" s="1"/>
    </row>
    <row r="13" spans="1:13" x14ac:dyDescent="0.3">
      <c r="A13" s="1">
        <v>42614</v>
      </c>
      <c r="B13" s="5">
        <v>239</v>
      </c>
      <c r="M13" s="1"/>
    </row>
    <row r="14" spans="1:13" x14ac:dyDescent="0.3">
      <c r="A14" s="1">
        <v>42644</v>
      </c>
      <c r="B14" s="5">
        <v>206</v>
      </c>
      <c r="M14" s="1"/>
    </row>
    <row r="15" spans="1:13" x14ac:dyDescent="0.3">
      <c r="A15" s="1">
        <v>42675</v>
      </c>
      <c r="B15" s="5">
        <v>156</v>
      </c>
      <c r="M15" s="1"/>
    </row>
    <row r="16" spans="1:13" x14ac:dyDescent="0.3">
      <c r="A16" s="1">
        <v>42705</v>
      </c>
      <c r="B16" s="5">
        <v>186</v>
      </c>
      <c r="M16" s="1"/>
    </row>
    <row r="17" spans="1:13" x14ac:dyDescent="0.3">
      <c r="A17" s="1">
        <v>42736</v>
      </c>
      <c r="B17" s="5">
        <v>208</v>
      </c>
      <c r="M17" s="1"/>
    </row>
    <row r="18" spans="1:13" x14ac:dyDescent="0.3">
      <c r="A18" s="1">
        <v>42767</v>
      </c>
      <c r="B18" s="5">
        <v>180</v>
      </c>
      <c r="M18" s="1"/>
    </row>
    <row r="19" spans="1:13" x14ac:dyDescent="0.3">
      <c r="A19" s="1">
        <v>42795</v>
      </c>
      <c r="B19" s="5">
        <v>242</v>
      </c>
      <c r="M19" s="1"/>
    </row>
    <row r="20" spans="1:13" x14ac:dyDescent="0.3">
      <c r="A20" s="1">
        <v>42826</v>
      </c>
      <c r="B20" s="5">
        <v>261</v>
      </c>
      <c r="M20" s="1"/>
    </row>
    <row r="21" spans="1:13" x14ac:dyDescent="0.3">
      <c r="A21" s="1">
        <v>42856</v>
      </c>
      <c r="B21" s="5">
        <v>271</v>
      </c>
      <c r="M21" s="1"/>
    </row>
    <row r="22" spans="1:13" x14ac:dyDescent="0.3">
      <c r="A22" s="1">
        <v>42887</v>
      </c>
      <c r="B22" s="5">
        <v>309</v>
      </c>
      <c r="M22" s="1"/>
    </row>
    <row r="23" spans="1:13" x14ac:dyDescent="0.3">
      <c r="A23" s="1">
        <v>42917</v>
      </c>
      <c r="B23" s="5">
        <v>352</v>
      </c>
      <c r="M23" s="1"/>
    </row>
    <row r="24" spans="1:13" x14ac:dyDescent="0.3">
      <c r="A24" s="1">
        <v>42948</v>
      </c>
      <c r="B24" s="5">
        <v>270</v>
      </c>
      <c r="M24" s="1"/>
    </row>
    <row r="25" spans="1:13" x14ac:dyDescent="0.3">
      <c r="A25" s="1">
        <v>42979</v>
      </c>
      <c r="B25" s="5">
        <v>293</v>
      </c>
      <c r="M25" s="1"/>
    </row>
    <row r="26" spans="1:13" x14ac:dyDescent="0.3">
      <c r="A26" s="1">
        <v>43009</v>
      </c>
      <c r="B26" s="5">
        <v>293</v>
      </c>
      <c r="M26" s="1"/>
    </row>
    <row r="27" spans="1:13" x14ac:dyDescent="0.3">
      <c r="A27" s="1">
        <v>43040</v>
      </c>
      <c r="B27" s="5">
        <v>238</v>
      </c>
      <c r="M27" s="1"/>
    </row>
    <row r="28" spans="1:13" x14ac:dyDescent="0.3">
      <c r="A28" s="1">
        <v>43070</v>
      </c>
      <c r="B28" s="5">
        <v>232</v>
      </c>
      <c r="G28" s="4"/>
      <c r="M28" s="1"/>
    </row>
    <row r="29" spans="1:13" x14ac:dyDescent="0.3">
      <c r="A29" s="1">
        <v>43101</v>
      </c>
      <c r="B29" s="5">
        <v>275</v>
      </c>
      <c r="M29" s="1"/>
    </row>
    <row r="30" spans="1:13" x14ac:dyDescent="0.3">
      <c r="A30" s="1">
        <v>43132</v>
      </c>
      <c r="B30" s="5">
        <v>267</v>
      </c>
      <c r="M30" s="1"/>
    </row>
    <row r="31" spans="1:13" x14ac:dyDescent="0.3">
      <c r="A31" s="1">
        <v>43160</v>
      </c>
      <c r="B31" s="5">
        <v>257</v>
      </c>
      <c r="M31" s="1"/>
    </row>
    <row r="32" spans="1:13" x14ac:dyDescent="0.3">
      <c r="A32" s="1">
        <v>43191</v>
      </c>
      <c r="B32" s="5">
        <v>323</v>
      </c>
      <c r="M32" s="1"/>
    </row>
    <row r="33" spans="1:13" x14ac:dyDescent="0.3">
      <c r="A33" s="1">
        <v>43221</v>
      </c>
      <c r="B33" s="5">
        <v>340</v>
      </c>
      <c r="M33" s="1"/>
    </row>
    <row r="34" spans="1:13" x14ac:dyDescent="0.3">
      <c r="A34" s="1">
        <v>43252</v>
      </c>
      <c r="B34" s="5">
        <v>375</v>
      </c>
      <c r="M34" s="1"/>
    </row>
    <row r="35" spans="1:13" x14ac:dyDescent="0.3">
      <c r="A35" s="1">
        <v>43282</v>
      </c>
      <c r="B35" s="5">
        <v>399</v>
      </c>
      <c r="M35" s="1"/>
    </row>
    <row r="36" spans="1:13" x14ac:dyDescent="0.3">
      <c r="A36" s="1">
        <v>43313</v>
      </c>
      <c r="B36" s="5">
        <v>325</v>
      </c>
      <c r="M36" s="1"/>
    </row>
    <row r="37" spans="1:13" x14ac:dyDescent="0.3">
      <c r="A37" s="1">
        <v>43344</v>
      </c>
      <c r="B37" s="5">
        <v>294</v>
      </c>
      <c r="M37" s="1"/>
    </row>
    <row r="38" spans="1:13" x14ac:dyDescent="0.3">
      <c r="A38" s="1">
        <v>43374</v>
      </c>
      <c r="B38" s="5">
        <v>294</v>
      </c>
      <c r="M38" s="1"/>
    </row>
    <row r="39" spans="1:13" x14ac:dyDescent="0.3">
      <c r="A39" s="1">
        <v>43405</v>
      </c>
      <c r="B39" s="5">
        <v>263</v>
      </c>
      <c r="M39" s="1"/>
    </row>
    <row r="40" spans="1:13" x14ac:dyDescent="0.3">
      <c r="A40" s="1">
        <v>43435</v>
      </c>
      <c r="B40" s="5">
        <v>254</v>
      </c>
      <c r="M40" s="1"/>
    </row>
    <row r="41" spans="1:13" x14ac:dyDescent="0.3">
      <c r="A41" s="1">
        <v>43466</v>
      </c>
      <c r="B41" s="5">
        <v>250</v>
      </c>
      <c r="M41" s="1"/>
    </row>
    <row r="42" spans="1:13" x14ac:dyDescent="0.3">
      <c r="A42" s="1">
        <v>43497</v>
      </c>
      <c r="B42" s="5">
        <v>230</v>
      </c>
      <c r="M42" s="1"/>
    </row>
    <row r="43" spans="1:13" x14ac:dyDescent="0.3">
      <c r="A43" s="1">
        <v>43525</v>
      </c>
      <c r="B43" s="5">
        <v>254</v>
      </c>
      <c r="M43" s="1"/>
    </row>
    <row r="44" spans="1:13" x14ac:dyDescent="0.3">
      <c r="A44" s="1">
        <v>43556</v>
      </c>
      <c r="B44" s="5">
        <v>273</v>
      </c>
      <c r="M44" s="1"/>
    </row>
    <row r="45" spans="1:13" x14ac:dyDescent="0.3">
      <c r="A45" s="1">
        <v>43586</v>
      </c>
      <c r="B45" s="5">
        <v>312</v>
      </c>
      <c r="M45" s="1"/>
    </row>
    <row r="46" spans="1:13" x14ac:dyDescent="0.3">
      <c r="A46" s="1">
        <v>43617</v>
      </c>
      <c r="B46" s="5">
        <v>423</v>
      </c>
      <c r="M46" s="1"/>
    </row>
    <row r="47" spans="1:13" x14ac:dyDescent="0.3">
      <c r="A47" s="1">
        <v>43647</v>
      </c>
      <c r="B47" s="5">
        <v>382</v>
      </c>
      <c r="M47" s="1"/>
    </row>
    <row r="48" spans="1:13" x14ac:dyDescent="0.3">
      <c r="A48" s="1">
        <v>43678</v>
      </c>
      <c r="B48" s="5">
        <v>429</v>
      </c>
      <c r="M48" s="1"/>
    </row>
    <row r="49" spans="1:13" x14ac:dyDescent="0.3">
      <c r="A49" s="1">
        <v>43709</v>
      </c>
      <c r="B49" s="5">
        <v>389</v>
      </c>
      <c r="M49" s="1"/>
    </row>
    <row r="50" spans="1:13" x14ac:dyDescent="0.3">
      <c r="A50" s="1">
        <v>43739</v>
      </c>
      <c r="B50" s="5">
        <v>327</v>
      </c>
      <c r="M50" s="1"/>
    </row>
    <row r="51" spans="1:13" x14ac:dyDescent="0.3">
      <c r="A51" s="1">
        <v>43770</v>
      </c>
      <c r="B51" s="5">
        <v>265</v>
      </c>
      <c r="M51" s="1"/>
    </row>
    <row r="52" spans="1:13" x14ac:dyDescent="0.3">
      <c r="A52" s="1">
        <v>43800</v>
      </c>
      <c r="B52" s="5">
        <v>279</v>
      </c>
      <c r="M52" s="1"/>
    </row>
    <row r="53" spans="1:13" x14ac:dyDescent="0.3">
      <c r="A53" s="1">
        <v>43831</v>
      </c>
      <c r="B53" s="5">
        <v>266</v>
      </c>
      <c r="M53" s="1"/>
    </row>
    <row r="54" spans="1:13" x14ac:dyDescent="0.3">
      <c r="A54" s="1">
        <v>43862</v>
      </c>
      <c r="B54" s="5">
        <v>259</v>
      </c>
      <c r="M54" s="1"/>
    </row>
    <row r="55" spans="1:13" x14ac:dyDescent="0.3">
      <c r="A55" s="1">
        <v>43891</v>
      </c>
      <c r="B55" s="5">
        <v>302</v>
      </c>
      <c r="C55" s="3">
        <v>286.10759268363699</v>
      </c>
      <c r="D55" s="3">
        <v>223.04175216511999</v>
      </c>
      <c r="E55" s="3">
        <v>349.17343320215502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259</v>
      </c>
      <c r="C56" s="3">
        <v>309.73909041077798</v>
      </c>
      <c r="D56" s="3">
        <v>239.616401251632</v>
      </c>
      <c r="E56" s="3">
        <v>379.86177956992401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333</v>
      </c>
      <c r="C57" s="3">
        <v>340.573905167546</v>
      </c>
      <c r="D57" s="3">
        <v>264.87422101399898</v>
      </c>
      <c r="E57" s="3">
        <v>416.27358932109303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398</v>
      </c>
      <c r="C58" s="3">
        <v>403.937147638277</v>
      </c>
      <c r="D58" s="3">
        <v>318.65776012797301</v>
      </c>
      <c r="E58" s="3">
        <v>489.21653514858099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395</v>
      </c>
      <c r="C59" s="3">
        <v>399.800814919115</v>
      </c>
      <c r="D59" s="3">
        <v>307.82711607333601</v>
      </c>
      <c r="E59" s="3">
        <v>491.77451376489302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369</v>
      </c>
      <c r="C60" s="3">
        <v>377.161998523242</v>
      </c>
      <c r="D60" s="3">
        <v>279.20650273701602</v>
      </c>
      <c r="E60" s="3">
        <v>475.11749430946702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283</v>
      </c>
      <c r="C61" s="3">
        <v>360.291892134867</v>
      </c>
      <c r="D61" s="3">
        <v>256.10690570220203</v>
      </c>
      <c r="E61" s="3">
        <v>464.47687856753203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301</v>
      </c>
      <c r="C62" s="3">
        <v>332.83446456740398</v>
      </c>
      <c r="D62" s="3">
        <v>222.964208379735</v>
      </c>
      <c r="E62" s="3">
        <v>442.70472075507303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265</v>
      </c>
      <c r="C63" s="3">
        <v>282.74423674090201</v>
      </c>
      <c r="D63" s="3">
        <v>167.55166057783799</v>
      </c>
      <c r="E63" s="3">
        <v>397.93681290396597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264</v>
      </c>
      <c r="C64" s="3">
        <v>289.48752499611902</v>
      </c>
      <c r="D64" s="3">
        <v>169.182098445203</v>
      </c>
      <c r="E64" s="3">
        <v>409.79295154703601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B64D-06A4-4FA1-9190-87850B188EAF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28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54</v>
      </c>
      <c r="I5" s="1">
        <v>43891</v>
      </c>
      <c r="J5" s="3">
        <f>MAX(B:B)</f>
        <v>77</v>
      </c>
    </row>
    <row r="6" spans="1:13" x14ac:dyDescent="0.3">
      <c r="A6" s="1">
        <v>42401</v>
      </c>
      <c r="B6" s="5">
        <v>39</v>
      </c>
      <c r="I6" s="1">
        <v>43891</v>
      </c>
      <c r="J6" s="5">
        <f>B55</f>
        <v>14</v>
      </c>
      <c r="M6" s="1"/>
    </row>
    <row r="7" spans="1:13" x14ac:dyDescent="0.3">
      <c r="A7" s="1">
        <v>42430</v>
      </c>
      <c r="B7" s="5">
        <v>48</v>
      </c>
      <c r="M7" s="1"/>
    </row>
    <row r="8" spans="1:13" x14ac:dyDescent="0.3">
      <c r="A8" s="1">
        <v>42461</v>
      </c>
      <c r="B8" s="5">
        <v>37</v>
      </c>
      <c r="M8" s="1"/>
    </row>
    <row r="9" spans="1:13" x14ac:dyDescent="0.3">
      <c r="A9" s="1">
        <v>42491</v>
      </c>
      <c r="B9" s="5">
        <v>56</v>
      </c>
      <c r="M9" s="1"/>
    </row>
    <row r="10" spans="1:13" x14ac:dyDescent="0.3">
      <c r="A10" s="1">
        <v>42522</v>
      </c>
      <c r="B10" s="5">
        <v>54</v>
      </c>
      <c r="M10" s="1"/>
    </row>
    <row r="11" spans="1:13" x14ac:dyDescent="0.3">
      <c r="A11" s="1">
        <v>42552</v>
      </c>
      <c r="B11" s="5">
        <v>46</v>
      </c>
      <c r="M11" s="1"/>
    </row>
    <row r="12" spans="1:13" x14ac:dyDescent="0.3">
      <c r="A12" s="1">
        <v>42583</v>
      </c>
      <c r="B12" s="5">
        <v>67</v>
      </c>
      <c r="M12" s="1"/>
    </row>
    <row r="13" spans="1:13" x14ac:dyDescent="0.3">
      <c r="A13" s="1">
        <v>42614</v>
      </c>
      <c r="B13" s="5">
        <v>29</v>
      </c>
      <c r="M13" s="1"/>
    </row>
    <row r="14" spans="1:13" x14ac:dyDescent="0.3">
      <c r="A14" s="1">
        <v>42644</v>
      </c>
      <c r="B14" s="5">
        <v>48</v>
      </c>
      <c r="M14" s="1"/>
    </row>
    <row r="15" spans="1:13" x14ac:dyDescent="0.3">
      <c r="A15" s="1">
        <v>42675</v>
      </c>
      <c r="B15" s="5">
        <v>35</v>
      </c>
      <c r="M15" s="1"/>
    </row>
    <row r="16" spans="1:13" x14ac:dyDescent="0.3">
      <c r="A16" s="1">
        <v>42705</v>
      </c>
      <c r="B16" s="5">
        <v>44</v>
      </c>
      <c r="M16" s="1"/>
    </row>
    <row r="17" spans="1:13" x14ac:dyDescent="0.3">
      <c r="A17" s="1">
        <v>42736</v>
      </c>
      <c r="B17" s="5">
        <v>38</v>
      </c>
      <c r="M17" s="1"/>
    </row>
    <row r="18" spans="1:13" x14ac:dyDescent="0.3">
      <c r="A18" s="1">
        <v>42767</v>
      </c>
      <c r="B18" s="5">
        <v>34</v>
      </c>
      <c r="M18" s="1"/>
    </row>
    <row r="19" spans="1:13" x14ac:dyDescent="0.3">
      <c r="A19" s="1">
        <v>42795</v>
      </c>
      <c r="B19" s="5">
        <v>38</v>
      </c>
      <c r="M19" s="1"/>
    </row>
    <row r="20" spans="1:13" x14ac:dyDescent="0.3">
      <c r="A20" s="1">
        <v>42826</v>
      </c>
      <c r="B20" s="5">
        <v>38</v>
      </c>
      <c r="M20" s="1"/>
    </row>
    <row r="21" spans="1:13" x14ac:dyDescent="0.3">
      <c r="A21" s="1">
        <v>42856</v>
      </c>
      <c r="B21" s="5">
        <v>48</v>
      </c>
      <c r="M21" s="1"/>
    </row>
    <row r="22" spans="1:13" x14ac:dyDescent="0.3">
      <c r="A22" s="1">
        <v>42887</v>
      </c>
      <c r="B22" s="5">
        <v>61</v>
      </c>
      <c r="M22" s="1"/>
    </row>
    <row r="23" spans="1:13" x14ac:dyDescent="0.3">
      <c r="A23" s="1">
        <v>42917</v>
      </c>
      <c r="B23" s="5">
        <v>47</v>
      </c>
      <c r="M23" s="1"/>
    </row>
    <row r="24" spans="1:13" x14ac:dyDescent="0.3">
      <c r="A24" s="1">
        <v>42948</v>
      </c>
      <c r="B24" s="5">
        <v>50</v>
      </c>
      <c r="M24" s="1"/>
    </row>
    <row r="25" spans="1:13" x14ac:dyDescent="0.3">
      <c r="A25" s="1">
        <v>42979</v>
      </c>
      <c r="B25" s="5">
        <v>42</v>
      </c>
      <c r="M25" s="1"/>
    </row>
    <row r="26" spans="1:13" x14ac:dyDescent="0.3">
      <c r="A26" s="1">
        <v>43009</v>
      </c>
      <c r="B26" s="5">
        <v>29</v>
      </c>
      <c r="M26" s="1"/>
    </row>
    <row r="27" spans="1:13" x14ac:dyDescent="0.3">
      <c r="A27" s="1">
        <v>43040</v>
      </c>
      <c r="B27" s="5">
        <v>29</v>
      </c>
      <c r="M27" s="1"/>
    </row>
    <row r="28" spans="1:13" x14ac:dyDescent="0.3">
      <c r="A28" s="1">
        <v>43070</v>
      </c>
      <c r="B28" s="5">
        <v>43</v>
      </c>
      <c r="G28" s="4"/>
      <c r="M28" s="1"/>
    </row>
    <row r="29" spans="1:13" x14ac:dyDescent="0.3">
      <c r="A29" s="1">
        <v>43101</v>
      </c>
      <c r="B29" s="5">
        <v>48</v>
      </c>
      <c r="M29" s="1"/>
    </row>
    <row r="30" spans="1:13" x14ac:dyDescent="0.3">
      <c r="A30" s="1">
        <v>43132</v>
      </c>
      <c r="B30" s="5">
        <v>50</v>
      </c>
      <c r="M30" s="1"/>
    </row>
    <row r="31" spans="1:13" x14ac:dyDescent="0.3">
      <c r="A31" s="1">
        <v>43160</v>
      </c>
      <c r="B31" s="5">
        <v>45</v>
      </c>
      <c r="M31" s="1"/>
    </row>
    <row r="32" spans="1:13" x14ac:dyDescent="0.3">
      <c r="A32" s="1">
        <v>43191</v>
      </c>
      <c r="B32" s="5">
        <v>57</v>
      </c>
      <c r="M32" s="1"/>
    </row>
    <row r="33" spans="1:13" x14ac:dyDescent="0.3">
      <c r="A33" s="1">
        <v>43221</v>
      </c>
      <c r="B33" s="5">
        <v>70</v>
      </c>
      <c r="M33" s="1"/>
    </row>
    <row r="34" spans="1:13" x14ac:dyDescent="0.3">
      <c r="A34" s="1">
        <v>43252</v>
      </c>
      <c r="B34" s="5">
        <v>62</v>
      </c>
      <c r="M34" s="1"/>
    </row>
    <row r="35" spans="1:13" x14ac:dyDescent="0.3">
      <c r="A35" s="1">
        <v>43282</v>
      </c>
      <c r="B35" s="5">
        <v>77</v>
      </c>
      <c r="M35" s="1"/>
    </row>
    <row r="36" spans="1:13" x14ac:dyDescent="0.3">
      <c r="A36" s="1">
        <v>43313</v>
      </c>
      <c r="B36" s="5">
        <v>77</v>
      </c>
      <c r="M36" s="1"/>
    </row>
    <row r="37" spans="1:13" x14ac:dyDescent="0.3">
      <c r="A37" s="1">
        <v>43344</v>
      </c>
      <c r="B37" s="5">
        <v>48</v>
      </c>
      <c r="M37" s="1"/>
    </row>
    <row r="38" spans="1:13" x14ac:dyDescent="0.3">
      <c r="A38" s="1">
        <v>43374</v>
      </c>
      <c r="B38" s="5">
        <v>46</v>
      </c>
      <c r="M38" s="1"/>
    </row>
    <row r="39" spans="1:13" x14ac:dyDescent="0.3">
      <c r="A39" s="1">
        <v>43405</v>
      </c>
      <c r="B39" s="5">
        <v>46</v>
      </c>
      <c r="M39" s="1"/>
    </row>
    <row r="40" spans="1:13" x14ac:dyDescent="0.3">
      <c r="A40" s="1">
        <v>43435</v>
      </c>
      <c r="B40" s="5">
        <v>41</v>
      </c>
      <c r="M40" s="1"/>
    </row>
    <row r="41" spans="1:13" x14ac:dyDescent="0.3">
      <c r="A41" s="1">
        <v>43466</v>
      </c>
      <c r="B41" s="5">
        <v>22</v>
      </c>
      <c r="M41" s="1"/>
    </row>
    <row r="42" spans="1:13" x14ac:dyDescent="0.3">
      <c r="A42" s="1">
        <v>43497</v>
      </c>
      <c r="B42" s="5">
        <v>31</v>
      </c>
      <c r="M42" s="1"/>
    </row>
    <row r="43" spans="1:13" x14ac:dyDescent="0.3">
      <c r="A43" s="1">
        <v>43525</v>
      </c>
      <c r="B43" s="5">
        <v>25</v>
      </c>
      <c r="M43" s="1"/>
    </row>
    <row r="44" spans="1:13" x14ac:dyDescent="0.3">
      <c r="A44" s="1">
        <v>43556</v>
      </c>
      <c r="B44" s="5">
        <v>44</v>
      </c>
      <c r="M44" s="1"/>
    </row>
    <row r="45" spans="1:13" x14ac:dyDescent="0.3">
      <c r="A45" s="1">
        <v>43586</v>
      </c>
      <c r="B45" s="5">
        <v>42</v>
      </c>
      <c r="M45" s="1"/>
    </row>
    <row r="46" spans="1:13" x14ac:dyDescent="0.3">
      <c r="A46" s="1">
        <v>43617</v>
      </c>
      <c r="B46" s="5">
        <v>45</v>
      </c>
      <c r="M46" s="1"/>
    </row>
    <row r="47" spans="1:13" x14ac:dyDescent="0.3">
      <c r="A47" s="1">
        <v>43647</v>
      </c>
      <c r="B47" s="5">
        <v>65</v>
      </c>
      <c r="M47" s="1"/>
    </row>
    <row r="48" spans="1:13" x14ac:dyDescent="0.3">
      <c r="A48" s="1">
        <v>43678</v>
      </c>
      <c r="B48" s="5">
        <v>42</v>
      </c>
      <c r="M48" s="1"/>
    </row>
    <row r="49" spans="1:13" x14ac:dyDescent="0.3">
      <c r="A49" s="1">
        <v>43709</v>
      </c>
      <c r="B49" s="5">
        <v>47</v>
      </c>
      <c r="M49" s="1"/>
    </row>
    <row r="50" spans="1:13" x14ac:dyDescent="0.3">
      <c r="A50" s="1">
        <v>43739</v>
      </c>
      <c r="B50" s="5">
        <v>47</v>
      </c>
      <c r="M50" s="1"/>
    </row>
    <row r="51" spans="1:13" x14ac:dyDescent="0.3">
      <c r="A51" s="1">
        <v>43770</v>
      </c>
      <c r="B51" s="5">
        <v>28</v>
      </c>
      <c r="M51" s="1"/>
    </row>
    <row r="52" spans="1:13" x14ac:dyDescent="0.3">
      <c r="A52" s="1">
        <v>43800</v>
      </c>
      <c r="B52" s="5">
        <v>45</v>
      </c>
      <c r="M52" s="1"/>
    </row>
    <row r="53" spans="1:13" x14ac:dyDescent="0.3">
      <c r="A53" s="1">
        <v>43831</v>
      </c>
      <c r="B53" s="5">
        <v>33</v>
      </c>
      <c r="M53" s="1"/>
    </row>
    <row r="54" spans="1:13" x14ac:dyDescent="0.3">
      <c r="A54" s="1">
        <v>43862</v>
      </c>
      <c r="B54" s="5">
        <v>18</v>
      </c>
      <c r="M54" s="1"/>
    </row>
    <row r="55" spans="1:13" x14ac:dyDescent="0.3">
      <c r="A55" s="1">
        <v>43891</v>
      </c>
      <c r="B55" s="5">
        <v>14</v>
      </c>
      <c r="C55" s="3">
        <v>30.629412564021699</v>
      </c>
      <c r="D55" s="3">
        <v>8.6800838094778392</v>
      </c>
      <c r="E55" s="3">
        <v>52.578741318565598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36</v>
      </c>
      <c r="C56" s="3">
        <v>35.280071405387098</v>
      </c>
      <c r="D56" s="3">
        <v>12.308552278522599</v>
      </c>
      <c r="E56" s="3">
        <v>58.251590532251598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46</v>
      </c>
      <c r="C57" s="3">
        <v>38.567288566291801</v>
      </c>
      <c r="D57" s="3">
        <v>14.1757146865605</v>
      </c>
      <c r="E57" s="3">
        <v>62.958862446023097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50</v>
      </c>
      <c r="C58" s="3">
        <v>40.427899525277901</v>
      </c>
      <c r="D58" s="3">
        <v>15.6394613573288</v>
      </c>
      <c r="E58" s="3">
        <v>65.216337693227004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39</v>
      </c>
      <c r="C59" s="3">
        <v>47.188376215047001</v>
      </c>
      <c r="D59" s="3">
        <v>22.133163593579699</v>
      </c>
      <c r="E59" s="3">
        <v>72.243588836514306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45</v>
      </c>
      <c r="C60" s="3">
        <v>41.735278510137199</v>
      </c>
      <c r="D60" s="3">
        <v>16.569597099755299</v>
      </c>
      <c r="E60" s="3">
        <v>66.900959920519099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51</v>
      </c>
      <c r="C61" s="3">
        <v>43.6879267570094</v>
      </c>
      <c r="D61" s="3">
        <v>18.462019610850799</v>
      </c>
      <c r="E61" s="3">
        <v>68.913833903167998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31</v>
      </c>
      <c r="C62" s="3">
        <v>44.077445479321099</v>
      </c>
      <c r="D62" s="3">
        <v>18.823325447467301</v>
      </c>
      <c r="E62" s="3">
        <v>69.331565511175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24</v>
      </c>
      <c r="C63" s="3">
        <v>39.265655562659802</v>
      </c>
      <c r="D63" s="3">
        <v>13.997123747174999</v>
      </c>
      <c r="E63" s="3">
        <v>64.534187378144594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24</v>
      </c>
      <c r="C64" s="3">
        <v>44.028418953568</v>
      </c>
      <c r="D64" s="3">
        <v>18.7528689918223</v>
      </c>
      <c r="E64" s="3">
        <v>69.303968915313703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978EB-A244-493F-9B57-B87473A36934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29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24</v>
      </c>
      <c r="I5" s="1">
        <v>43891</v>
      </c>
      <c r="J5" s="3">
        <f>MAX(B:B)</f>
        <v>430</v>
      </c>
    </row>
    <row r="6" spans="1:13" x14ac:dyDescent="0.3">
      <c r="A6" s="1">
        <v>42401</v>
      </c>
      <c r="B6" s="5">
        <v>7</v>
      </c>
      <c r="I6" s="1">
        <v>43891</v>
      </c>
      <c r="J6" s="5">
        <f>B55</f>
        <v>78</v>
      </c>
      <c r="M6" s="1"/>
    </row>
    <row r="7" spans="1:13" x14ac:dyDescent="0.3">
      <c r="A7" s="1">
        <v>42430</v>
      </c>
      <c r="B7" s="5">
        <v>10</v>
      </c>
      <c r="M7" s="1"/>
    </row>
    <row r="8" spans="1:13" x14ac:dyDescent="0.3">
      <c r="A8" s="1">
        <v>42461</v>
      </c>
      <c r="B8" s="5">
        <v>1</v>
      </c>
      <c r="M8" s="1"/>
    </row>
    <row r="9" spans="1:13" x14ac:dyDescent="0.3">
      <c r="A9" s="1">
        <v>42491</v>
      </c>
      <c r="B9" s="5">
        <v>6</v>
      </c>
      <c r="M9" s="1"/>
    </row>
    <row r="10" spans="1:13" x14ac:dyDescent="0.3">
      <c r="A10" s="1">
        <v>42522</v>
      </c>
      <c r="B10" s="5">
        <v>46</v>
      </c>
      <c r="M10" s="1"/>
    </row>
    <row r="11" spans="1:13" x14ac:dyDescent="0.3">
      <c r="A11" s="1">
        <v>42552</v>
      </c>
      <c r="B11" s="5">
        <v>13</v>
      </c>
      <c r="M11" s="1"/>
    </row>
    <row r="12" spans="1:13" x14ac:dyDescent="0.3">
      <c r="A12" s="1">
        <v>42583</v>
      </c>
      <c r="B12" s="5">
        <v>37</v>
      </c>
      <c r="M12" s="1"/>
    </row>
    <row r="13" spans="1:13" x14ac:dyDescent="0.3">
      <c r="A13" s="1">
        <v>42614</v>
      </c>
      <c r="B13" s="5">
        <v>52</v>
      </c>
      <c r="M13" s="1"/>
    </row>
    <row r="14" spans="1:13" x14ac:dyDescent="0.3">
      <c r="A14" s="1">
        <v>42644</v>
      </c>
      <c r="B14" s="5">
        <v>10</v>
      </c>
      <c r="M14" s="1"/>
    </row>
    <row r="15" spans="1:13" x14ac:dyDescent="0.3">
      <c r="A15" s="1">
        <v>42675</v>
      </c>
      <c r="B15" s="5">
        <v>33</v>
      </c>
      <c r="M15" s="1"/>
    </row>
    <row r="16" spans="1:13" x14ac:dyDescent="0.3">
      <c r="A16" s="1">
        <v>42705</v>
      </c>
      <c r="B16" s="5">
        <v>43</v>
      </c>
      <c r="M16" s="1"/>
    </row>
    <row r="17" spans="1:13" x14ac:dyDescent="0.3">
      <c r="A17" s="1">
        <v>42736</v>
      </c>
      <c r="B17" s="5">
        <v>45</v>
      </c>
      <c r="M17" s="1"/>
    </row>
    <row r="18" spans="1:13" x14ac:dyDescent="0.3">
      <c r="A18" s="1">
        <v>42767</v>
      </c>
      <c r="B18" s="5">
        <v>8</v>
      </c>
      <c r="M18" s="1"/>
    </row>
    <row r="19" spans="1:13" x14ac:dyDescent="0.3">
      <c r="A19" s="1">
        <v>42795</v>
      </c>
      <c r="B19" s="5">
        <v>11</v>
      </c>
      <c r="M19" s="1"/>
    </row>
    <row r="20" spans="1:13" x14ac:dyDescent="0.3">
      <c r="A20" s="1">
        <v>42826</v>
      </c>
      <c r="B20" s="5">
        <v>19</v>
      </c>
      <c r="M20" s="1"/>
    </row>
    <row r="21" spans="1:13" x14ac:dyDescent="0.3">
      <c r="A21" s="1">
        <v>42856</v>
      </c>
      <c r="B21" s="5">
        <v>2</v>
      </c>
      <c r="M21" s="1"/>
    </row>
    <row r="22" spans="1:13" x14ac:dyDescent="0.3">
      <c r="A22" s="1">
        <v>42887</v>
      </c>
      <c r="B22" s="5">
        <v>70</v>
      </c>
      <c r="M22" s="1"/>
    </row>
    <row r="23" spans="1:13" x14ac:dyDescent="0.3">
      <c r="A23" s="1">
        <v>42917</v>
      </c>
      <c r="B23" s="5">
        <v>12</v>
      </c>
      <c r="M23" s="1"/>
    </row>
    <row r="24" spans="1:13" x14ac:dyDescent="0.3">
      <c r="A24" s="1">
        <v>42948</v>
      </c>
      <c r="B24" s="5">
        <v>5</v>
      </c>
      <c r="M24" s="1"/>
    </row>
    <row r="25" spans="1:13" x14ac:dyDescent="0.3">
      <c r="A25" s="1">
        <v>42979</v>
      </c>
      <c r="B25" s="5">
        <v>6</v>
      </c>
      <c r="M25" s="1"/>
    </row>
    <row r="26" spans="1:13" x14ac:dyDescent="0.3">
      <c r="A26" s="1">
        <v>43009</v>
      </c>
      <c r="B26" s="5">
        <v>58</v>
      </c>
      <c r="M26" s="1"/>
    </row>
    <row r="27" spans="1:13" x14ac:dyDescent="0.3">
      <c r="A27" s="1">
        <v>43040</v>
      </c>
      <c r="B27" s="5">
        <v>17</v>
      </c>
      <c r="M27" s="1"/>
    </row>
    <row r="28" spans="1:13" x14ac:dyDescent="0.3">
      <c r="A28" s="1">
        <v>43070</v>
      </c>
      <c r="B28" s="5">
        <v>27</v>
      </c>
      <c r="G28" s="4"/>
      <c r="M28" s="1"/>
    </row>
    <row r="29" spans="1:13" x14ac:dyDescent="0.3">
      <c r="A29" s="1">
        <v>43101</v>
      </c>
      <c r="B29" s="5">
        <v>32</v>
      </c>
      <c r="M29" s="1"/>
    </row>
    <row r="30" spans="1:13" x14ac:dyDescent="0.3">
      <c r="A30" s="1">
        <v>43132</v>
      </c>
      <c r="B30" s="5">
        <v>1</v>
      </c>
      <c r="M30" s="1"/>
    </row>
    <row r="31" spans="1:13" x14ac:dyDescent="0.3">
      <c r="A31" s="1">
        <v>43160</v>
      </c>
      <c r="B31" s="5">
        <v>2</v>
      </c>
      <c r="M31" s="1"/>
    </row>
    <row r="32" spans="1:13" x14ac:dyDescent="0.3">
      <c r="A32" s="1">
        <v>43191</v>
      </c>
      <c r="B32" s="5">
        <v>17</v>
      </c>
      <c r="M32" s="1"/>
    </row>
    <row r="33" spans="1:13" x14ac:dyDescent="0.3">
      <c r="A33" s="1">
        <v>43221</v>
      </c>
      <c r="B33" s="5">
        <v>3</v>
      </c>
      <c r="M33" s="1"/>
    </row>
    <row r="34" spans="1:13" x14ac:dyDescent="0.3">
      <c r="A34" s="1">
        <v>43252</v>
      </c>
      <c r="B34" s="5">
        <v>37</v>
      </c>
      <c r="M34" s="1"/>
    </row>
    <row r="35" spans="1:13" x14ac:dyDescent="0.3">
      <c r="A35" s="1">
        <v>43282</v>
      </c>
      <c r="B35" s="5">
        <v>13</v>
      </c>
      <c r="M35" s="1"/>
    </row>
    <row r="36" spans="1:13" x14ac:dyDescent="0.3">
      <c r="A36" s="1">
        <v>43313</v>
      </c>
      <c r="B36" s="5">
        <v>177</v>
      </c>
      <c r="M36" s="1"/>
    </row>
    <row r="37" spans="1:13" x14ac:dyDescent="0.3">
      <c r="A37" s="1">
        <v>43344</v>
      </c>
      <c r="B37" s="5">
        <v>198</v>
      </c>
      <c r="M37" s="1"/>
    </row>
    <row r="38" spans="1:13" x14ac:dyDescent="0.3">
      <c r="A38" s="1">
        <v>43374</v>
      </c>
      <c r="B38" s="5">
        <v>19</v>
      </c>
      <c r="M38" s="1"/>
    </row>
    <row r="39" spans="1:13" x14ac:dyDescent="0.3">
      <c r="A39" s="1">
        <v>43405</v>
      </c>
      <c r="B39" s="5">
        <v>3</v>
      </c>
      <c r="M39" s="1"/>
    </row>
    <row r="40" spans="1:13" x14ac:dyDescent="0.3">
      <c r="A40" s="1">
        <v>43435</v>
      </c>
      <c r="B40" s="5">
        <v>8</v>
      </c>
      <c r="M40" s="1"/>
    </row>
    <row r="41" spans="1:13" x14ac:dyDescent="0.3">
      <c r="A41" s="1">
        <v>43466</v>
      </c>
      <c r="B41" s="5">
        <v>300</v>
      </c>
      <c r="M41" s="1"/>
    </row>
    <row r="42" spans="1:13" x14ac:dyDescent="0.3">
      <c r="A42" s="1">
        <v>43497</v>
      </c>
      <c r="B42" s="5">
        <v>9</v>
      </c>
      <c r="M42" s="1"/>
    </row>
    <row r="43" spans="1:13" x14ac:dyDescent="0.3">
      <c r="A43" s="1">
        <v>43525</v>
      </c>
      <c r="B43" s="5">
        <v>18</v>
      </c>
      <c r="M43" s="1"/>
    </row>
    <row r="44" spans="1:13" x14ac:dyDescent="0.3">
      <c r="A44" s="1">
        <v>43556</v>
      </c>
      <c r="B44" s="5">
        <v>15</v>
      </c>
      <c r="M44" s="1"/>
    </row>
    <row r="45" spans="1:13" x14ac:dyDescent="0.3">
      <c r="A45" s="1">
        <v>43586</v>
      </c>
      <c r="B45" s="5">
        <v>25</v>
      </c>
      <c r="M45" s="1"/>
    </row>
    <row r="46" spans="1:13" x14ac:dyDescent="0.3">
      <c r="A46" s="1">
        <v>43617</v>
      </c>
      <c r="B46" s="5">
        <v>46</v>
      </c>
      <c r="M46" s="1"/>
    </row>
    <row r="47" spans="1:13" x14ac:dyDescent="0.3">
      <c r="A47" s="1">
        <v>43647</v>
      </c>
      <c r="B47" s="5">
        <v>11</v>
      </c>
      <c r="M47" s="1"/>
    </row>
    <row r="48" spans="1:13" x14ac:dyDescent="0.3">
      <c r="A48" s="1">
        <v>43678</v>
      </c>
      <c r="B48" s="5">
        <v>14</v>
      </c>
      <c r="M48" s="1"/>
    </row>
    <row r="49" spans="1:13" x14ac:dyDescent="0.3">
      <c r="A49" s="1">
        <v>43709</v>
      </c>
      <c r="B49" s="5">
        <v>79</v>
      </c>
      <c r="M49" s="1"/>
    </row>
    <row r="50" spans="1:13" x14ac:dyDescent="0.3">
      <c r="A50" s="1">
        <v>43739</v>
      </c>
      <c r="B50" s="5">
        <v>11</v>
      </c>
      <c r="M50" s="1"/>
    </row>
    <row r="51" spans="1:13" x14ac:dyDescent="0.3">
      <c r="A51" s="1">
        <v>43770</v>
      </c>
      <c r="B51" s="5">
        <v>7</v>
      </c>
      <c r="M51" s="1"/>
    </row>
    <row r="52" spans="1:13" x14ac:dyDescent="0.3">
      <c r="A52" s="1">
        <v>43800</v>
      </c>
      <c r="B52" s="5">
        <v>42</v>
      </c>
      <c r="M52" s="1"/>
    </row>
    <row r="53" spans="1:13" x14ac:dyDescent="0.3">
      <c r="A53" s="1">
        <v>43831</v>
      </c>
      <c r="B53" s="5">
        <v>66</v>
      </c>
      <c r="M53" s="1"/>
    </row>
    <row r="54" spans="1:13" x14ac:dyDescent="0.3">
      <c r="A54" s="1">
        <v>43862</v>
      </c>
      <c r="B54" s="5">
        <v>430</v>
      </c>
      <c r="M54" s="1"/>
    </row>
    <row r="55" spans="1:13" x14ac:dyDescent="0.3">
      <c r="A55" s="1">
        <v>43891</v>
      </c>
      <c r="B55" s="5">
        <v>78</v>
      </c>
      <c r="C55" s="3">
        <v>42.9</v>
      </c>
      <c r="D55" s="3">
        <v>-109.214919746001</v>
      </c>
      <c r="E55" s="3">
        <v>195.014919746001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177</v>
      </c>
      <c r="C56" s="3">
        <v>42.9</v>
      </c>
      <c r="D56" s="3">
        <v>-109.214919746001</v>
      </c>
      <c r="E56" s="3">
        <v>195.014919746001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11</v>
      </c>
      <c r="C57" s="3">
        <v>42.9</v>
      </c>
      <c r="D57" s="3">
        <v>-109.214919746001</v>
      </c>
      <c r="E57" s="3">
        <v>195.014919746001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38</v>
      </c>
      <c r="C58" s="3">
        <v>42.9</v>
      </c>
      <c r="D58" s="3">
        <v>-109.214919746001</v>
      </c>
      <c r="E58" s="3">
        <v>195.014919746001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55</v>
      </c>
      <c r="C59" s="3">
        <v>42.9</v>
      </c>
      <c r="D59" s="3">
        <v>-109.214919746001</v>
      </c>
      <c r="E59" s="3">
        <v>195.014919746001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10</v>
      </c>
      <c r="C60" s="3">
        <v>42.9</v>
      </c>
      <c r="D60" s="3">
        <v>-109.214919746001</v>
      </c>
      <c r="E60" s="3">
        <v>195.014919746001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33</v>
      </c>
      <c r="C61" s="3">
        <v>42.9</v>
      </c>
      <c r="D61" s="3">
        <v>-109.214919746001</v>
      </c>
      <c r="E61" s="3">
        <v>195.014919746001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21</v>
      </c>
      <c r="C62" s="3">
        <v>42.9</v>
      </c>
      <c r="D62" s="3">
        <v>-109.214919746001</v>
      </c>
      <c r="E62" s="3">
        <v>195.014919746001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124</v>
      </c>
      <c r="C63" s="3">
        <v>42.9</v>
      </c>
      <c r="D63" s="3">
        <v>-109.214919746001</v>
      </c>
      <c r="E63" s="3">
        <v>195.014919746001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34</v>
      </c>
      <c r="C64" s="3">
        <v>42.9</v>
      </c>
      <c r="D64" s="3">
        <v>-109.214919746001</v>
      </c>
      <c r="E64" s="3">
        <v>195.014919746001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5BECC-1C6D-4FF1-97D3-5394D2433DC6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30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1</v>
      </c>
      <c r="I5" s="1">
        <v>43891</v>
      </c>
      <c r="J5" s="3">
        <f>MAX(B:B)</f>
        <v>10</v>
      </c>
    </row>
    <row r="6" spans="1:13" x14ac:dyDescent="0.3">
      <c r="A6" s="1">
        <v>42401</v>
      </c>
      <c r="B6" s="5">
        <v>3</v>
      </c>
      <c r="I6" s="1">
        <v>43891</v>
      </c>
      <c r="J6" s="5">
        <f>B55</f>
        <v>1</v>
      </c>
      <c r="M6" s="1"/>
    </row>
    <row r="7" spans="1:13" x14ac:dyDescent="0.3">
      <c r="A7" s="1">
        <v>42430</v>
      </c>
      <c r="B7" s="5">
        <v>1</v>
      </c>
      <c r="M7" s="1"/>
    </row>
    <row r="8" spans="1:13" x14ac:dyDescent="0.3">
      <c r="A8" s="1">
        <v>42461</v>
      </c>
      <c r="B8" s="5">
        <v>2</v>
      </c>
      <c r="M8" s="1"/>
    </row>
    <row r="9" spans="1:13" x14ac:dyDescent="0.3">
      <c r="A9" s="1">
        <v>42491</v>
      </c>
      <c r="B9" s="5">
        <v>2</v>
      </c>
      <c r="M9" s="1"/>
    </row>
    <row r="10" spans="1:13" x14ac:dyDescent="0.3">
      <c r="A10" s="1">
        <v>42522</v>
      </c>
      <c r="B10" s="5">
        <v>1</v>
      </c>
      <c r="M10" s="1"/>
    </row>
    <row r="11" spans="1:13" x14ac:dyDescent="0.3">
      <c r="A11" s="1">
        <v>42552</v>
      </c>
      <c r="B11" s="5">
        <v>2</v>
      </c>
      <c r="M11" s="1"/>
    </row>
    <row r="12" spans="1:13" x14ac:dyDescent="0.3">
      <c r="A12" s="1">
        <v>42583</v>
      </c>
      <c r="B12" s="5">
        <v>2</v>
      </c>
      <c r="M12" s="1"/>
    </row>
    <row r="13" spans="1:13" x14ac:dyDescent="0.3">
      <c r="A13" s="1">
        <v>42614</v>
      </c>
      <c r="B13" s="5">
        <v>1</v>
      </c>
      <c r="M13" s="1"/>
    </row>
    <row r="14" spans="1:13" x14ac:dyDescent="0.3">
      <c r="A14" s="1">
        <v>42644</v>
      </c>
      <c r="B14" s="5">
        <v>3</v>
      </c>
      <c r="M14" s="1"/>
    </row>
    <row r="15" spans="1:13" x14ac:dyDescent="0.3">
      <c r="A15" s="1">
        <v>42675</v>
      </c>
      <c r="B15" s="5">
        <v>1</v>
      </c>
      <c r="M15" s="1"/>
    </row>
    <row r="16" spans="1:13" x14ac:dyDescent="0.3">
      <c r="A16" s="1">
        <v>42705</v>
      </c>
      <c r="B16" s="5">
        <v>1</v>
      </c>
      <c r="M16" s="1"/>
    </row>
    <row r="17" spans="1:13" x14ac:dyDescent="0.3">
      <c r="A17" s="1">
        <v>42736</v>
      </c>
      <c r="B17" s="5">
        <v>1</v>
      </c>
      <c r="M17" s="1"/>
    </row>
    <row r="18" spans="1:13" x14ac:dyDescent="0.3">
      <c r="A18" s="1">
        <v>42767</v>
      </c>
      <c r="B18" s="5">
        <v>3</v>
      </c>
      <c r="M18" s="1"/>
    </row>
    <row r="19" spans="1:13" x14ac:dyDescent="0.3">
      <c r="A19" s="1">
        <v>42795</v>
      </c>
      <c r="B19" s="5">
        <v>3</v>
      </c>
      <c r="M19" s="1"/>
    </row>
    <row r="20" spans="1:13" x14ac:dyDescent="0.3">
      <c r="A20" s="1">
        <v>42826</v>
      </c>
      <c r="B20" s="5">
        <v>2</v>
      </c>
      <c r="M20" s="1"/>
    </row>
    <row r="21" spans="1:13" x14ac:dyDescent="0.3">
      <c r="A21" s="1">
        <v>42856</v>
      </c>
      <c r="B21" s="5">
        <v>10</v>
      </c>
      <c r="M21" s="1"/>
    </row>
    <row r="22" spans="1:13" x14ac:dyDescent="0.3">
      <c r="A22" s="1">
        <v>42887</v>
      </c>
      <c r="B22" s="5">
        <v>2</v>
      </c>
      <c r="M22" s="1"/>
    </row>
    <row r="23" spans="1:13" x14ac:dyDescent="0.3">
      <c r="A23" s="1">
        <v>42917</v>
      </c>
      <c r="B23" s="5">
        <v>3</v>
      </c>
      <c r="M23" s="1"/>
    </row>
    <row r="24" spans="1:13" x14ac:dyDescent="0.3">
      <c r="A24" s="1">
        <v>42948</v>
      </c>
      <c r="B24" s="5">
        <v>1</v>
      </c>
      <c r="M24" s="1"/>
    </row>
    <row r="25" spans="1:13" x14ac:dyDescent="0.3">
      <c r="A25" s="1">
        <v>42979</v>
      </c>
      <c r="B25" s="5">
        <v>2</v>
      </c>
      <c r="M25" s="1"/>
    </row>
    <row r="26" spans="1:13" x14ac:dyDescent="0.3">
      <c r="A26" s="1">
        <v>43009</v>
      </c>
      <c r="B26" s="5">
        <v>2</v>
      </c>
      <c r="M26" s="1"/>
    </row>
    <row r="27" spans="1:13" x14ac:dyDescent="0.3">
      <c r="A27" s="1">
        <v>43040</v>
      </c>
      <c r="B27" s="5">
        <v>1</v>
      </c>
      <c r="M27" s="1"/>
    </row>
    <row r="28" spans="1:13" x14ac:dyDescent="0.3">
      <c r="A28" s="1">
        <v>43070</v>
      </c>
      <c r="B28" s="5">
        <v>2</v>
      </c>
      <c r="G28" s="4"/>
      <c r="M28" s="1"/>
    </row>
    <row r="29" spans="1:13" x14ac:dyDescent="0.3">
      <c r="A29" s="1">
        <v>43101</v>
      </c>
      <c r="B29" s="5">
        <v>2</v>
      </c>
      <c r="M29" s="1"/>
    </row>
    <row r="30" spans="1:13" x14ac:dyDescent="0.3">
      <c r="A30" s="1">
        <v>43132</v>
      </c>
      <c r="B30" s="5">
        <v>3</v>
      </c>
      <c r="M30" s="1"/>
    </row>
    <row r="31" spans="1:13" x14ac:dyDescent="0.3">
      <c r="A31" s="1">
        <v>43160</v>
      </c>
      <c r="B31" s="5">
        <v>3</v>
      </c>
      <c r="M31" s="1"/>
    </row>
    <row r="32" spans="1:13" x14ac:dyDescent="0.3">
      <c r="A32" s="1">
        <v>43191</v>
      </c>
      <c r="B32" s="5">
        <v>2</v>
      </c>
      <c r="M32" s="1"/>
    </row>
    <row r="33" spans="1:13" x14ac:dyDescent="0.3">
      <c r="A33" s="1">
        <v>43221</v>
      </c>
      <c r="B33" s="5">
        <v>3</v>
      </c>
      <c r="M33" s="1"/>
    </row>
    <row r="34" spans="1:13" x14ac:dyDescent="0.3">
      <c r="A34" s="1">
        <v>43252</v>
      </c>
      <c r="B34" s="5">
        <v>2</v>
      </c>
      <c r="M34" s="1"/>
    </row>
    <row r="35" spans="1:13" x14ac:dyDescent="0.3">
      <c r="A35" s="1">
        <v>43282</v>
      </c>
      <c r="B35" s="5">
        <v>1</v>
      </c>
      <c r="M35" s="1"/>
    </row>
    <row r="36" spans="1:13" x14ac:dyDescent="0.3">
      <c r="A36" s="1">
        <v>43313</v>
      </c>
      <c r="B36" s="5">
        <v>1</v>
      </c>
      <c r="M36" s="1"/>
    </row>
    <row r="37" spans="1:13" x14ac:dyDescent="0.3">
      <c r="A37" s="1">
        <v>43344</v>
      </c>
      <c r="B37" s="5">
        <v>3</v>
      </c>
      <c r="M37" s="1"/>
    </row>
    <row r="38" spans="1:13" x14ac:dyDescent="0.3">
      <c r="A38" s="1">
        <v>43374</v>
      </c>
      <c r="B38" s="5">
        <v>2</v>
      </c>
      <c r="M38" s="1"/>
    </row>
    <row r="39" spans="1:13" x14ac:dyDescent="0.3">
      <c r="A39" s="1">
        <v>43405</v>
      </c>
      <c r="B39" s="5">
        <v>2</v>
      </c>
      <c r="M39" s="1"/>
    </row>
    <row r="40" spans="1:13" x14ac:dyDescent="0.3">
      <c r="A40" s="1">
        <v>43435</v>
      </c>
      <c r="B40" s="5">
        <v>3</v>
      </c>
      <c r="M40" s="1"/>
    </row>
    <row r="41" spans="1:13" x14ac:dyDescent="0.3">
      <c r="A41" s="1">
        <v>43466</v>
      </c>
      <c r="B41" s="5">
        <v>2</v>
      </c>
      <c r="M41" s="1"/>
    </row>
    <row r="42" spans="1:13" x14ac:dyDescent="0.3">
      <c r="A42" s="1">
        <v>43497</v>
      </c>
      <c r="B42" s="5">
        <v>2</v>
      </c>
      <c r="M42" s="1"/>
    </row>
    <row r="43" spans="1:13" x14ac:dyDescent="0.3">
      <c r="A43" s="1">
        <v>43525</v>
      </c>
      <c r="B43" s="5">
        <v>1</v>
      </c>
      <c r="M43" s="1"/>
    </row>
    <row r="44" spans="1:13" x14ac:dyDescent="0.3">
      <c r="A44" s="1">
        <v>43556</v>
      </c>
      <c r="B44" s="5">
        <v>4</v>
      </c>
      <c r="M44" s="1"/>
    </row>
    <row r="45" spans="1:13" x14ac:dyDescent="0.3">
      <c r="A45" s="1">
        <v>43586</v>
      </c>
      <c r="B45" s="5">
        <v>1</v>
      </c>
      <c r="M45" s="1"/>
    </row>
    <row r="46" spans="1:13" x14ac:dyDescent="0.3">
      <c r="A46" s="1">
        <v>43617</v>
      </c>
      <c r="B46" s="5">
        <v>3</v>
      </c>
      <c r="M46" s="1"/>
    </row>
    <row r="47" spans="1:13" x14ac:dyDescent="0.3">
      <c r="A47" s="1">
        <v>43647</v>
      </c>
      <c r="B47" s="5">
        <v>1</v>
      </c>
      <c r="M47" s="1"/>
    </row>
    <row r="48" spans="1:13" x14ac:dyDescent="0.3">
      <c r="A48" s="1">
        <v>43678</v>
      </c>
      <c r="B48" s="5">
        <v>2</v>
      </c>
      <c r="M48" s="1"/>
    </row>
    <row r="49" spans="1:13" x14ac:dyDescent="0.3">
      <c r="A49" s="1">
        <v>43709</v>
      </c>
      <c r="B49" s="5">
        <v>2</v>
      </c>
      <c r="M49" s="1"/>
    </row>
    <row r="50" spans="1:13" x14ac:dyDescent="0.3">
      <c r="A50" s="1">
        <v>43739</v>
      </c>
      <c r="B50" s="5">
        <v>1</v>
      </c>
      <c r="M50" s="1"/>
    </row>
    <row r="51" spans="1:13" x14ac:dyDescent="0.3">
      <c r="A51" s="1">
        <v>43770</v>
      </c>
      <c r="B51" s="5">
        <v>2</v>
      </c>
      <c r="M51" s="1"/>
    </row>
    <row r="52" spans="1:13" x14ac:dyDescent="0.3">
      <c r="A52" s="1">
        <v>43800</v>
      </c>
      <c r="B52" s="5">
        <v>2</v>
      </c>
      <c r="M52" s="1"/>
    </row>
    <row r="53" spans="1:13" x14ac:dyDescent="0.3">
      <c r="A53" s="1">
        <v>43831</v>
      </c>
      <c r="B53" s="5">
        <v>1</v>
      </c>
      <c r="M53" s="1"/>
    </row>
    <row r="54" spans="1:13" x14ac:dyDescent="0.3">
      <c r="A54" s="1">
        <v>43862</v>
      </c>
      <c r="B54" s="5">
        <v>3</v>
      </c>
      <c r="M54" s="1"/>
    </row>
    <row r="55" spans="1:13" x14ac:dyDescent="0.3">
      <c r="A55" s="1">
        <v>43891</v>
      </c>
      <c r="B55" s="5">
        <v>1</v>
      </c>
      <c r="C55" s="3">
        <v>2.12</v>
      </c>
      <c r="D55" s="3">
        <v>-0.61307107084326395</v>
      </c>
      <c r="E55" s="3">
        <v>4.8530710708432601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1</v>
      </c>
      <c r="C56" s="3">
        <v>2.12</v>
      </c>
      <c r="D56" s="3">
        <v>-0.61307107084326395</v>
      </c>
      <c r="E56" s="3">
        <v>4.8530710708432601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1</v>
      </c>
      <c r="C57" s="3">
        <v>2.12</v>
      </c>
      <c r="D57" s="3">
        <v>-0.61307107084326395</v>
      </c>
      <c r="E57" s="3">
        <v>4.8530710708432601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3</v>
      </c>
      <c r="C58" s="3">
        <v>2.12</v>
      </c>
      <c r="D58" s="3">
        <v>-0.61307107084326395</v>
      </c>
      <c r="E58" s="3">
        <v>4.8530710708432601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3</v>
      </c>
      <c r="C59" s="3">
        <v>2.12</v>
      </c>
      <c r="D59" s="3">
        <v>-0.61307107084326395</v>
      </c>
      <c r="E59" s="3">
        <v>4.8530710708432601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2</v>
      </c>
      <c r="C60" s="3">
        <v>2.12</v>
      </c>
      <c r="D60" s="3">
        <v>-0.61307107084326395</v>
      </c>
      <c r="E60" s="3">
        <v>4.8530710708432601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10</v>
      </c>
      <c r="C61" s="3">
        <v>2.12</v>
      </c>
      <c r="D61" s="3">
        <v>-0.61307107084326395</v>
      </c>
      <c r="E61" s="3">
        <v>4.8530710708432601</v>
      </c>
      <c r="F61" s="20">
        <f t="shared" si="0"/>
        <v>0</v>
      </c>
      <c r="G61" s="20">
        <f t="shared" si="1"/>
        <v>1.060550907667301</v>
      </c>
      <c r="H61" s="21">
        <f t="shared" si="2"/>
        <v>1.060550907667301</v>
      </c>
      <c r="M61" s="1"/>
    </row>
    <row r="62" spans="1:13" x14ac:dyDescent="0.3">
      <c r="A62" s="1">
        <v>44105</v>
      </c>
      <c r="B62" s="5">
        <v>2</v>
      </c>
      <c r="C62" s="3">
        <v>2.12</v>
      </c>
      <c r="D62" s="3">
        <v>-0.61307107084326395</v>
      </c>
      <c r="E62" s="3">
        <v>4.8530710708432601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3</v>
      </c>
      <c r="C63" s="3">
        <v>2.12</v>
      </c>
      <c r="D63" s="3">
        <v>-0.61307107084326395</v>
      </c>
      <c r="E63" s="3">
        <v>4.8530710708432601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1</v>
      </c>
      <c r="C64" s="3">
        <v>2.12</v>
      </c>
      <c r="D64" s="3">
        <v>-0.61307107084326395</v>
      </c>
      <c r="E64" s="3">
        <v>4.8530710708432601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5510C-96A1-4DF6-8FEA-2382BA7DB861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31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4</v>
      </c>
      <c r="I5" s="1">
        <v>43891</v>
      </c>
      <c r="J5" s="3">
        <f>MAX(B:B)</f>
        <v>20</v>
      </c>
    </row>
    <row r="6" spans="1:13" x14ac:dyDescent="0.3">
      <c r="A6" s="1">
        <v>42401</v>
      </c>
      <c r="B6" s="5">
        <v>3</v>
      </c>
      <c r="I6" s="1">
        <v>43891</v>
      </c>
      <c r="J6" s="5">
        <f>B55</f>
        <v>8</v>
      </c>
      <c r="M6" s="1"/>
    </row>
    <row r="7" spans="1:13" x14ac:dyDescent="0.3">
      <c r="A7" s="1">
        <v>42430</v>
      </c>
      <c r="B7" s="5">
        <v>10</v>
      </c>
      <c r="M7" s="1"/>
    </row>
    <row r="8" spans="1:13" x14ac:dyDescent="0.3">
      <c r="A8" s="1">
        <v>42461</v>
      </c>
      <c r="B8" s="5">
        <v>2</v>
      </c>
      <c r="M8" s="1"/>
    </row>
    <row r="9" spans="1:13" x14ac:dyDescent="0.3">
      <c r="A9" s="1">
        <v>42491</v>
      </c>
      <c r="B9" s="5">
        <v>6</v>
      </c>
      <c r="M9" s="1"/>
    </row>
    <row r="10" spans="1:13" x14ac:dyDescent="0.3">
      <c r="A10" s="1">
        <v>42522</v>
      </c>
      <c r="B10" s="5">
        <v>4</v>
      </c>
      <c r="M10" s="1"/>
    </row>
    <row r="11" spans="1:13" x14ac:dyDescent="0.3">
      <c r="A11" s="1">
        <v>42552</v>
      </c>
      <c r="B11" s="5">
        <v>1</v>
      </c>
      <c r="M11" s="1"/>
    </row>
    <row r="12" spans="1:13" x14ac:dyDescent="0.3">
      <c r="A12" s="1">
        <v>42583</v>
      </c>
      <c r="B12" s="5">
        <v>5</v>
      </c>
      <c r="M12" s="1"/>
    </row>
    <row r="13" spans="1:13" x14ac:dyDescent="0.3">
      <c r="A13" s="1">
        <v>42614</v>
      </c>
      <c r="B13" s="5">
        <v>1</v>
      </c>
      <c r="M13" s="1"/>
    </row>
    <row r="14" spans="1:13" x14ac:dyDescent="0.3">
      <c r="A14" s="1">
        <v>42644</v>
      </c>
      <c r="B14" s="5">
        <v>1</v>
      </c>
      <c r="M14" s="1"/>
    </row>
    <row r="15" spans="1:13" x14ac:dyDescent="0.3">
      <c r="A15" s="1">
        <v>42675</v>
      </c>
      <c r="B15" s="5">
        <v>6</v>
      </c>
      <c r="M15" s="1"/>
    </row>
    <row r="16" spans="1:13" x14ac:dyDescent="0.3">
      <c r="A16" s="1">
        <v>42705</v>
      </c>
      <c r="B16" s="5">
        <v>1</v>
      </c>
      <c r="M16" s="1"/>
    </row>
    <row r="17" spans="1:13" x14ac:dyDescent="0.3">
      <c r="A17" s="1">
        <v>42736</v>
      </c>
      <c r="B17" s="5">
        <v>6</v>
      </c>
      <c r="M17" s="1"/>
    </row>
    <row r="18" spans="1:13" x14ac:dyDescent="0.3">
      <c r="A18" s="1">
        <v>42767</v>
      </c>
      <c r="B18" s="5">
        <v>6</v>
      </c>
      <c r="M18" s="1"/>
    </row>
    <row r="19" spans="1:13" x14ac:dyDescent="0.3">
      <c r="A19" s="1">
        <v>42795</v>
      </c>
      <c r="B19" s="5">
        <v>5</v>
      </c>
      <c r="M19" s="1"/>
    </row>
    <row r="20" spans="1:13" x14ac:dyDescent="0.3">
      <c r="A20" s="1">
        <v>42826</v>
      </c>
      <c r="B20" s="5">
        <v>5</v>
      </c>
      <c r="M20" s="1"/>
    </row>
    <row r="21" spans="1:13" x14ac:dyDescent="0.3">
      <c r="A21" s="1">
        <v>42856</v>
      </c>
      <c r="B21" s="5">
        <v>1</v>
      </c>
      <c r="M21" s="1"/>
    </row>
    <row r="22" spans="1:13" x14ac:dyDescent="0.3">
      <c r="A22" s="1">
        <v>42887</v>
      </c>
      <c r="B22" s="5">
        <v>8</v>
      </c>
      <c r="M22" s="1"/>
    </row>
    <row r="23" spans="1:13" x14ac:dyDescent="0.3">
      <c r="A23" s="1">
        <v>42917</v>
      </c>
      <c r="B23" s="5">
        <v>3</v>
      </c>
      <c r="M23" s="1"/>
    </row>
    <row r="24" spans="1:13" x14ac:dyDescent="0.3">
      <c r="A24" s="1">
        <v>42948</v>
      </c>
      <c r="B24" s="5">
        <v>4</v>
      </c>
      <c r="M24" s="1"/>
    </row>
    <row r="25" spans="1:13" x14ac:dyDescent="0.3">
      <c r="A25" s="1">
        <v>42979</v>
      </c>
      <c r="B25" s="5">
        <v>2</v>
      </c>
      <c r="M25" s="1"/>
    </row>
    <row r="26" spans="1:13" x14ac:dyDescent="0.3">
      <c r="A26" s="1">
        <v>43009</v>
      </c>
      <c r="B26" s="5">
        <v>8</v>
      </c>
      <c r="M26" s="1"/>
    </row>
    <row r="27" spans="1:13" x14ac:dyDescent="0.3">
      <c r="A27" s="1">
        <v>43040</v>
      </c>
      <c r="B27" s="5">
        <v>3</v>
      </c>
      <c r="M27" s="1"/>
    </row>
    <row r="28" spans="1:13" x14ac:dyDescent="0.3">
      <c r="A28" s="1">
        <v>43070</v>
      </c>
      <c r="B28" s="5">
        <v>5</v>
      </c>
      <c r="G28" s="4"/>
      <c r="M28" s="1"/>
    </row>
    <row r="29" spans="1:13" x14ac:dyDescent="0.3">
      <c r="A29" s="1">
        <v>43101</v>
      </c>
      <c r="B29" s="5">
        <v>7</v>
      </c>
      <c r="M29" s="1"/>
    </row>
    <row r="30" spans="1:13" x14ac:dyDescent="0.3">
      <c r="A30" s="1">
        <v>43132</v>
      </c>
      <c r="B30" s="5">
        <v>10</v>
      </c>
      <c r="M30" s="1"/>
    </row>
    <row r="31" spans="1:13" x14ac:dyDescent="0.3">
      <c r="A31" s="1">
        <v>43160</v>
      </c>
      <c r="B31" s="5">
        <v>9</v>
      </c>
      <c r="M31" s="1"/>
    </row>
    <row r="32" spans="1:13" x14ac:dyDescent="0.3">
      <c r="A32" s="1">
        <v>43191</v>
      </c>
      <c r="B32" s="5">
        <v>12</v>
      </c>
      <c r="M32" s="1"/>
    </row>
    <row r="33" spans="1:13" x14ac:dyDescent="0.3">
      <c r="A33" s="1">
        <v>43221</v>
      </c>
      <c r="B33" s="5">
        <v>4</v>
      </c>
      <c r="M33" s="1"/>
    </row>
    <row r="34" spans="1:13" x14ac:dyDescent="0.3">
      <c r="A34" s="1">
        <v>43252</v>
      </c>
      <c r="B34" s="5">
        <v>7</v>
      </c>
      <c r="M34" s="1"/>
    </row>
    <row r="35" spans="1:13" x14ac:dyDescent="0.3">
      <c r="A35" s="1">
        <v>43282</v>
      </c>
      <c r="B35" s="5">
        <v>4</v>
      </c>
      <c r="M35" s="1"/>
    </row>
    <row r="36" spans="1:13" x14ac:dyDescent="0.3">
      <c r="A36" s="1">
        <v>43313</v>
      </c>
      <c r="B36" s="5">
        <v>7</v>
      </c>
      <c r="M36" s="1"/>
    </row>
    <row r="37" spans="1:13" x14ac:dyDescent="0.3">
      <c r="A37" s="1">
        <v>43344</v>
      </c>
      <c r="B37" s="5">
        <v>5</v>
      </c>
      <c r="M37" s="1"/>
    </row>
    <row r="38" spans="1:13" x14ac:dyDescent="0.3">
      <c r="A38" s="1">
        <v>43374</v>
      </c>
      <c r="B38" s="5">
        <v>6</v>
      </c>
      <c r="M38" s="1"/>
    </row>
    <row r="39" spans="1:13" x14ac:dyDescent="0.3">
      <c r="A39" s="1">
        <v>43405</v>
      </c>
      <c r="B39" s="5">
        <v>4</v>
      </c>
      <c r="M39" s="1"/>
    </row>
    <row r="40" spans="1:13" x14ac:dyDescent="0.3">
      <c r="A40" s="1">
        <v>43435</v>
      </c>
      <c r="B40" s="5">
        <v>7</v>
      </c>
      <c r="M40" s="1"/>
    </row>
    <row r="41" spans="1:13" x14ac:dyDescent="0.3">
      <c r="A41" s="1">
        <v>43466</v>
      </c>
      <c r="B41" s="5">
        <v>20</v>
      </c>
      <c r="M41" s="1"/>
    </row>
    <row r="42" spans="1:13" x14ac:dyDescent="0.3">
      <c r="A42" s="1">
        <v>43497</v>
      </c>
      <c r="B42" s="5">
        <v>3</v>
      </c>
      <c r="M42" s="1"/>
    </row>
    <row r="43" spans="1:13" x14ac:dyDescent="0.3">
      <c r="A43" s="1">
        <v>43525</v>
      </c>
      <c r="B43" s="5">
        <v>9</v>
      </c>
      <c r="M43" s="1"/>
    </row>
    <row r="44" spans="1:13" x14ac:dyDescent="0.3">
      <c r="A44" s="1">
        <v>43556</v>
      </c>
      <c r="B44" s="5">
        <v>5</v>
      </c>
      <c r="M44" s="1"/>
    </row>
    <row r="45" spans="1:13" x14ac:dyDescent="0.3">
      <c r="A45" s="1">
        <v>43586</v>
      </c>
      <c r="B45" s="5">
        <v>5</v>
      </c>
      <c r="M45" s="1"/>
    </row>
    <row r="46" spans="1:13" x14ac:dyDescent="0.3">
      <c r="A46" s="1">
        <v>43617</v>
      </c>
      <c r="B46" s="5">
        <v>1</v>
      </c>
      <c r="M46" s="1"/>
    </row>
    <row r="47" spans="1:13" x14ac:dyDescent="0.3">
      <c r="A47" s="1">
        <v>43647</v>
      </c>
      <c r="B47" s="5">
        <v>4</v>
      </c>
      <c r="M47" s="1"/>
    </row>
    <row r="48" spans="1:13" x14ac:dyDescent="0.3">
      <c r="A48" s="1">
        <v>43678</v>
      </c>
      <c r="B48" s="5">
        <v>8</v>
      </c>
      <c r="M48" s="1"/>
    </row>
    <row r="49" spans="1:13" x14ac:dyDescent="0.3">
      <c r="A49" s="1">
        <v>43709</v>
      </c>
      <c r="B49" s="5">
        <v>4</v>
      </c>
      <c r="M49" s="1"/>
    </row>
    <row r="50" spans="1:13" x14ac:dyDescent="0.3">
      <c r="A50" s="1">
        <v>43739</v>
      </c>
      <c r="B50" s="5">
        <v>4</v>
      </c>
      <c r="M50" s="1"/>
    </row>
    <row r="51" spans="1:13" x14ac:dyDescent="0.3">
      <c r="A51" s="1">
        <v>43770</v>
      </c>
      <c r="B51" s="5">
        <v>5</v>
      </c>
      <c r="M51" s="1"/>
    </row>
    <row r="52" spans="1:13" x14ac:dyDescent="0.3">
      <c r="A52" s="1">
        <v>43800</v>
      </c>
      <c r="B52" s="5">
        <v>2</v>
      </c>
      <c r="M52" s="1"/>
    </row>
    <row r="53" spans="1:13" x14ac:dyDescent="0.3">
      <c r="A53" s="1">
        <v>43831</v>
      </c>
      <c r="B53" s="5">
        <v>7</v>
      </c>
      <c r="M53" s="1"/>
    </row>
    <row r="54" spans="1:13" x14ac:dyDescent="0.3">
      <c r="A54" s="1">
        <v>43862</v>
      </c>
      <c r="B54" s="5">
        <v>7</v>
      </c>
      <c r="M54" s="1"/>
    </row>
    <row r="55" spans="1:13" x14ac:dyDescent="0.3">
      <c r="A55" s="1">
        <v>43891</v>
      </c>
      <c r="B55" s="5">
        <v>8</v>
      </c>
      <c r="C55" s="3">
        <v>5.32</v>
      </c>
      <c r="D55" s="3">
        <v>-1.2755282786154001</v>
      </c>
      <c r="E55" s="3">
        <v>11.915528278615399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1</v>
      </c>
      <c r="C56" s="3">
        <v>5.32</v>
      </c>
      <c r="D56" s="3">
        <v>-1.2755282786154001</v>
      </c>
      <c r="E56" s="3">
        <v>11.915528278615399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4</v>
      </c>
      <c r="C57" s="3">
        <v>5.32</v>
      </c>
      <c r="D57" s="3">
        <v>-1.2755282786154001</v>
      </c>
      <c r="E57" s="3">
        <v>11.915528278615399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1</v>
      </c>
      <c r="C58" s="3">
        <v>5.32</v>
      </c>
      <c r="D58" s="3">
        <v>-1.2755282786154001</v>
      </c>
      <c r="E58" s="3">
        <v>11.915528278615399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2</v>
      </c>
      <c r="C59" s="3">
        <v>5.32</v>
      </c>
      <c r="D59" s="3">
        <v>-1.2755282786154001</v>
      </c>
      <c r="E59" s="3">
        <v>11.915528278615399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2</v>
      </c>
      <c r="C60" s="3">
        <v>5.32</v>
      </c>
      <c r="D60" s="3">
        <v>-1.2755282786154001</v>
      </c>
      <c r="E60" s="3">
        <v>11.915528278615399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7</v>
      </c>
      <c r="C61" s="3">
        <v>5.32</v>
      </c>
      <c r="D61" s="3">
        <v>-1.2755282786154001</v>
      </c>
      <c r="E61" s="3">
        <v>11.915528278615399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2</v>
      </c>
      <c r="C62" s="3">
        <v>5.32</v>
      </c>
      <c r="D62" s="3">
        <v>-1.2755282786154001</v>
      </c>
      <c r="E62" s="3">
        <v>11.915528278615399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4</v>
      </c>
      <c r="C63" s="3">
        <v>5.32</v>
      </c>
      <c r="D63" s="3">
        <v>-1.2755282786154001</v>
      </c>
      <c r="E63" s="3">
        <v>11.915528278615399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3</v>
      </c>
      <c r="C64" s="3">
        <v>5.32</v>
      </c>
      <c r="D64" s="3">
        <v>-1.2755282786154001</v>
      </c>
      <c r="E64" s="3">
        <v>11.915528278615399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2839-4EF5-456D-838A-2555C5CF3F05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32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5</v>
      </c>
      <c r="I5" s="1">
        <v>43891</v>
      </c>
      <c r="J5" s="3">
        <f>MAX(B:B)</f>
        <v>77</v>
      </c>
    </row>
    <row r="6" spans="1:13" x14ac:dyDescent="0.3">
      <c r="A6" s="1">
        <v>42401</v>
      </c>
      <c r="B6" s="5">
        <v>1</v>
      </c>
      <c r="I6" s="1">
        <v>43891</v>
      </c>
      <c r="J6" s="5">
        <f>B55</f>
        <v>1</v>
      </c>
      <c r="M6" s="1"/>
    </row>
    <row r="7" spans="1:13" x14ac:dyDescent="0.3">
      <c r="A7" s="1">
        <v>42430</v>
      </c>
      <c r="B7" s="5">
        <v>1</v>
      </c>
      <c r="M7" s="1"/>
    </row>
    <row r="8" spans="1:13" x14ac:dyDescent="0.3">
      <c r="A8" s="1">
        <v>42461</v>
      </c>
      <c r="B8" s="5">
        <v>1</v>
      </c>
      <c r="M8" s="1"/>
    </row>
    <row r="9" spans="1:13" x14ac:dyDescent="0.3">
      <c r="A9" s="1">
        <v>42491</v>
      </c>
      <c r="B9" s="5">
        <v>3</v>
      </c>
      <c r="M9" s="1"/>
    </row>
    <row r="10" spans="1:13" x14ac:dyDescent="0.3">
      <c r="A10" s="1">
        <v>42522</v>
      </c>
      <c r="B10" s="5">
        <v>4</v>
      </c>
      <c r="M10" s="1"/>
    </row>
    <row r="11" spans="1:13" x14ac:dyDescent="0.3">
      <c r="A11" s="1">
        <v>42552</v>
      </c>
      <c r="B11" s="5">
        <v>1</v>
      </c>
      <c r="M11" s="1"/>
    </row>
    <row r="12" spans="1:13" x14ac:dyDescent="0.3">
      <c r="A12" s="1">
        <v>42583</v>
      </c>
      <c r="B12" s="5">
        <v>4</v>
      </c>
      <c r="M12" s="1"/>
    </row>
    <row r="13" spans="1:13" x14ac:dyDescent="0.3">
      <c r="A13" s="1">
        <v>42614</v>
      </c>
      <c r="B13" s="5">
        <v>11</v>
      </c>
      <c r="M13" s="1"/>
    </row>
    <row r="14" spans="1:13" x14ac:dyDescent="0.3">
      <c r="A14" s="1">
        <v>42644</v>
      </c>
      <c r="B14" s="5">
        <v>13</v>
      </c>
      <c r="M14" s="1"/>
    </row>
    <row r="15" spans="1:13" x14ac:dyDescent="0.3">
      <c r="A15" s="1">
        <v>42675</v>
      </c>
      <c r="B15" s="5">
        <v>2</v>
      </c>
      <c r="M15" s="1"/>
    </row>
    <row r="16" spans="1:13" x14ac:dyDescent="0.3">
      <c r="A16" s="1">
        <v>42705</v>
      </c>
      <c r="B16" s="5">
        <v>3</v>
      </c>
      <c r="M16" s="1"/>
    </row>
    <row r="17" spans="1:13" x14ac:dyDescent="0.3">
      <c r="A17" s="1">
        <v>42736</v>
      </c>
      <c r="B17" s="5">
        <v>3</v>
      </c>
      <c r="M17" s="1"/>
    </row>
    <row r="18" spans="1:13" x14ac:dyDescent="0.3">
      <c r="A18" s="1">
        <v>42767</v>
      </c>
      <c r="B18" s="5">
        <v>1</v>
      </c>
      <c r="M18" s="1"/>
    </row>
    <row r="19" spans="1:13" x14ac:dyDescent="0.3">
      <c r="A19" s="1">
        <v>42795</v>
      </c>
      <c r="B19" s="5">
        <v>5</v>
      </c>
      <c r="M19" s="1"/>
    </row>
    <row r="20" spans="1:13" x14ac:dyDescent="0.3">
      <c r="A20" s="1">
        <v>42826</v>
      </c>
      <c r="B20" s="5">
        <v>7</v>
      </c>
      <c r="M20" s="1"/>
    </row>
    <row r="21" spans="1:13" x14ac:dyDescent="0.3">
      <c r="A21" s="1">
        <v>42856</v>
      </c>
      <c r="B21" s="5">
        <v>6</v>
      </c>
      <c r="M21" s="1"/>
    </row>
    <row r="22" spans="1:13" x14ac:dyDescent="0.3">
      <c r="A22" s="1">
        <v>42887</v>
      </c>
      <c r="B22" s="5">
        <v>9</v>
      </c>
      <c r="M22" s="1"/>
    </row>
    <row r="23" spans="1:13" x14ac:dyDescent="0.3">
      <c r="A23" s="1">
        <v>42917</v>
      </c>
      <c r="B23" s="5">
        <v>7</v>
      </c>
      <c r="M23" s="1"/>
    </row>
    <row r="24" spans="1:13" x14ac:dyDescent="0.3">
      <c r="A24" s="1">
        <v>42948</v>
      </c>
      <c r="B24" s="5">
        <v>1</v>
      </c>
      <c r="M24" s="1"/>
    </row>
    <row r="25" spans="1:13" x14ac:dyDescent="0.3">
      <c r="A25" s="1">
        <v>42979</v>
      </c>
      <c r="B25" s="5">
        <v>2</v>
      </c>
      <c r="M25" s="1"/>
    </row>
    <row r="26" spans="1:13" x14ac:dyDescent="0.3">
      <c r="A26" s="1">
        <v>43009</v>
      </c>
      <c r="B26" s="5">
        <v>42</v>
      </c>
      <c r="M26" s="1"/>
    </row>
    <row r="27" spans="1:13" x14ac:dyDescent="0.3">
      <c r="A27" s="1">
        <v>43040</v>
      </c>
      <c r="B27" s="5">
        <v>5</v>
      </c>
      <c r="M27" s="1"/>
    </row>
    <row r="28" spans="1:13" x14ac:dyDescent="0.3">
      <c r="A28" s="1">
        <v>43070</v>
      </c>
      <c r="B28" s="5">
        <v>4</v>
      </c>
      <c r="G28" s="4"/>
      <c r="M28" s="1"/>
    </row>
    <row r="29" spans="1:13" x14ac:dyDescent="0.3">
      <c r="A29" s="1">
        <v>43101</v>
      </c>
      <c r="B29" s="5">
        <v>5</v>
      </c>
      <c r="M29" s="1"/>
    </row>
    <row r="30" spans="1:13" x14ac:dyDescent="0.3">
      <c r="A30" s="1">
        <v>43132</v>
      </c>
      <c r="B30" s="5">
        <v>1</v>
      </c>
      <c r="M30" s="1"/>
    </row>
    <row r="31" spans="1:13" x14ac:dyDescent="0.3">
      <c r="A31" s="1">
        <v>43160</v>
      </c>
      <c r="B31" s="5">
        <v>1</v>
      </c>
      <c r="M31" s="1"/>
    </row>
    <row r="32" spans="1:13" x14ac:dyDescent="0.3">
      <c r="A32" s="1">
        <v>43191</v>
      </c>
      <c r="B32" s="5">
        <v>5</v>
      </c>
      <c r="M32" s="1"/>
    </row>
    <row r="33" spans="1:13" x14ac:dyDescent="0.3">
      <c r="A33" s="1">
        <v>43221</v>
      </c>
      <c r="B33" s="5">
        <v>19</v>
      </c>
      <c r="M33" s="1"/>
    </row>
    <row r="34" spans="1:13" x14ac:dyDescent="0.3">
      <c r="A34" s="1">
        <v>43252</v>
      </c>
      <c r="B34" s="5">
        <v>3</v>
      </c>
      <c r="M34" s="1"/>
    </row>
    <row r="35" spans="1:13" x14ac:dyDescent="0.3">
      <c r="A35" s="1">
        <v>43282</v>
      </c>
      <c r="B35" s="5">
        <v>4</v>
      </c>
      <c r="M35" s="1"/>
    </row>
    <row r="36" spans="1:13" x14ac:dyDescent="0.3">
      <c r="A36" s="1">
        <v>43313</v>
      </c>
      <c r="B36" s="5">
        <v>2</v>
      </c>
      <c r="M36" s="1"/>
    </row>
    <row r="37" spans="1:13" x14ac:dyDescent="0.3">
      <c r="A37" s="1">
        <v>43344</v>
      </c>
      <c r="B37" s="5">
        <v>3</v>
      </c>
      <c r="M37" s="1"/>
    </row>
    <row r="38" spans="1:13" x14ac:dyDescent="0.3">
      <c r="A38" s="1">
        <v>43374</v>
      </c>
      <c r="B38" s="5">
        <v>1</v>
      </c>
      <c r="M38" s="1"/>
    </row>
    <row r="39" spans="1:13" x14ac:dyDescent="0.3">
      <c r="A39" s="1">
        <v>43405</v>
      </c>
      <c r="B39" s="5">
        <v>6</v>
      </c>
      <c r="M39" s="1"/>
    </row>
    <row r="40" spans="1:13" x14ac:dyDescent="0.3">
      <c r="A40" s="1">
        <v>43435</v>
      </c>
      <c r="B40" s="5">
        <v>1</v>
      </c>
      <c r="M40" s="1"/>
    </row>
    <row r="41" spans="1:13" x14ac:dyDescent="0.3">
      <c r="A41" s="1">
        <v>43466</v>
      </c>
      <c r="B41" s="5">
        <v>6</v>
      </c>
      <c r="M41" s="1"/>
    </row>
    <row r="42" spans="1:13" x14ac:dyDescent="0.3">
      <c r="A42" s="1">
        <v>43497</v>
      </c>
      <c r="B42" s="5">
        <v>2</v>
      </c>
      <c r="M42" s="1"/>
    </row>
    <row r="43" spans="1:13" x14ac:dyDescent="0.3">
      <c r="A43" s="1">
        <v>43525</v>
      </c>
      <c r="B43" s="5">
        <v>77</v>
      </c>
      <c r="M43" s="1"/>
    </row>
    <row r="44" spans="1:13" x14ac:dyDescent="0.3">
      <c r="A44" s="1">
        <v>43556</v>
      </c>
      <c r="B44" s="5">
        <v>2</v>
      </c>
      <c r="M44" s="1"/>
    </row>
    <row r="45" spans="1:13" x14ac:dyDescent="0.3">
      <c r="A45" s="1">
        <v>43586</v>
      </c>
      <c r="B45" s="5">
        <v>1</v>
      </c>
      <c r="M45" s="1"/>
    </row>
    <row r="46" spans="1:13" x14ac:dyDescent="0.3">
      <c r="A46" s="1">
        <v>43617</v>
      </c>
      <c r="B46" s="5">
        <v>2</v>
      </c>
      <c r="M46" s="1"/>
    </row>
    <row r="47" spans="1:13" x14ac:dyDescent="0.3">
      <c r="A47" s="1">
        <v>43647</v>
      </c>
      <c r="B47" s="5">
        <v>1</v>
      </c>
      <c r="M47" s="1"/>
    </row>
    <row r="48" spans="1:13" x14ac:dyDescent="0.3">
      <c r="A48" s="1">
        <v>43678</v>
      </c>
      <c r="B48" s="5">
        <v>2</v>
      </c>
      <c r="M48" s="1"/>
    </row>
    <row r="49" spans="1:13" x14ac:dyDescent="0.3">
      <c r="A49" s="1">
        <v>43709</v>
      </c>
      <c r="B49" s="5">
        <v>3</v>
      </c>
      <c r="M49" s="1"/>
    </row>
    <row r="50" spans="1:13" x14ac:dyDescent="0.3">
      <c r="A50" s="1">
        <v>43739</v>
      </c>
      <c r="B50" s="5">
        <v>8</v>
      </c>
      <c r="M50" s="1"/>
    </row>
    <row r="51" spans="1:13" x14ac:dyDescent="0.3">
      <c r="A51" s="1">
        <v>43770</v>
      </c>
      <c r="B51" s="5">
        <v>5</v>
      </c>
      <c r="M51" s="1"/>
    </row>
    <row r="52" spans="1:13" x14ac:dyDescent="0.3">
      <c r="A52" s="1">
        <v>43800</v>
      </c>
      <c r="B52" s="5">
        <v>5</v>
      </c>
      <c r="M52" s="1"/>
    </row>
    <row r="53" spans="1:13" x14ac:dyDescent="0.3">
      <c r="A53" s="1">
        <v>43831</v>
      </c>
      <c r="B53" s="5">
        <v>1</v>
      </c>
      <c r="M53" s="1"/>
    </row>
    <row r="54" spans="1:13" x14ac:dyDescent="0.3">
      <c r="A54" s="1">
        <v>43862</v>
      </c>
      <c r="B54" s="5">
        <v>1</v>
      </c>
      <c r="M54" s="1"/>
    </row>
    <row r="55" spans="1:13" x14ac:dyDescent="0.3">
      <c r="A55" s="1">
        <v>43891</v>
      </c>
      <c r="B55" s="5">
        <v>1</v>
      </c>
      <c r="C55" s="3">
        <v>6.16</v>
      </c>
      <c r="D55" s="3">
        <v>-17.4870864406907</v>
      </c>
      <c r="E55" s="3">
        <v>29.8070864406907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3</v>
      </c>
      <c r="C56" s="3">
        <v>6.16</v>
      </c>
      <c r="D56" s="3">
        <v>-17.4870864406907</v>
      </c>
      <c r="E56" s="3">
        <v>29.8070864406907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4</v>
      </c>
      <c r="C57" s="3">
        <v>6.16</v>
      </c>
      <c r="D57" s="3">
        <v>-17.4870864406907</v>
      </c>
      <c r="E57" s="3">
        <v>29.8070864406907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1</v>
      </c>
      <c r="C58" s="3">
        <v>6.16</v>
      </c>
      <c r="D58" s="3">
        <v>-17.4870864406907</v>
      </c>
      <c r="E58" s="3">
        <v>29.8070864406907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4</v>
      </c>
      <c r="C59" s="3">
        <v>6.16</v>
      </c>
      <c r="D59" s="3">
        <v>-17.4870864406907</v>
      </c>
      <c r="E59" s="3">
        <v>29.8070864406907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11</v>
      </c>
      <c r="C60" s="3">
        <v>6.16</v>
      </c>
      <c r="D60" s="3">
        <v>-17.4870864406907</v>
      </c>
      <c r="E60" s="3">
        <v>29.8070864406907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13</v>
      </c>
      <c r="C61" s="3">
        <v>6.16</v>
      </c>
      <c r="D61" s="3">
        <v>-17.4870864406907</v>
      </c>
      <c r="E61" s="3">
        <v>29.8070864406907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2</v>
      </c>
      <c r="C62" s="3">
        <v>6.16</v>
      </c>
      <c r="D62" s="3">
        <v>-17.4870864406907</v>
      </c>
      <c r="E62" s="3">
        <v>29.8070864406907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3</v>
      </c>
      <c r="C63" s="3">
        <v>6.16</v>
      </c>
      <c r="D63" s="3">
        <v>-17.4870864406907</v>
      </c>
      <c r="E63" s="3">
        <v>29.8070864406907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3</v>
      </c>
      <c r="C64" s="3">
        <v>6.16</v>
      </c>
      <c r="D64" s="3">
        <v>-17.4870864406907</v>
      </c>
      <c r="E64" s="3">
        <v>29.8070864406907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C8054-083F-463A-ABD9-6FFAD9D65812}">
  <dimension ref="A1:M65"/>
  <sheetViews>
    <sheetView topLeftCell="A13"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33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247</v>
      </c>
      <c r="I5" s="1">
        <v>43891</v>
      </c>
      <c r="J5" s="3">
        <f>MAX(B:B)</f>
        <v>247</v>
      </c>
    </row>
    <row r="6" spans="1:13" x14ac:dyDescent="0.3">
      <c r="A6" s="1">
        <v>42401</v>
      </c>
      <c r="B6" s="5">
        <v>71</v>
      </c>
      <c r="I6" s="1">
        <v>43891</v>
      </c>
      <c r="J6" s="5">
        <f>B55</f>
        <v>63</v>
      </c>
      <c r="M6" s="1"/>
    </row>
    <row r="7" spans="1:13" x14ac:dyDescent="0.3">
      <c r="A7" s="1">
        <v>42430</v>
      </c>
      <c r="B7" s="5">
        <v>103</v>
      </c>
      <c r="M7" s="1"/>
    </row>
    <row r="8" spans="1:13" x14ac:dyDescent="0.3">
      <c r="A8" s="1">
        <v>42461</v>
      </c>
      <c r="B8" s="5">
        <v>70</v>
      </c>
      <c r="M8" s="1"/>
    </row>
    <row r="9" spans="1:13" x14ac:dyDescent="0.3">
      <c r="A9" s="1">
        <v>42491</v>
      </c>
      <c r="B9" s="5">
        <v>87</v>
      </c>
      <c r="M9" s="1"/>
    </row>
    <row r="10" spans="1:13" x14ac:dyDescent="0.3">
      <c r="A10" s="1">
        <v>42522</v>
      </c>
      <c r="B10" s="5">
        <v>130</v>
      </c>
      <c r="M10" s="1"/>
    </row>
    <row r="11" spans="1:13" x14ac:dyDescent="0.3">
      <c r="A11" s="1">
        <v>42552</v>
      </c>
      <c r="B11" s="5">
        <v>155</v>
      </c>
      <c r="M11" s="1"/>
    </row>
    <row r="12" spans="1:13" x14ac:dyDescent="0.3">
      <c r="A12" s="1">
        <v>42583</v>
      </c>
      <c r="B12" s="5">
        <v>70</v>
      </c>
      <c r="M12" s="1"/>
    </row>
    <row r="13" spans="1:13" x14ac:dyDescent="0.3">
      <c r="A13" s="1">
        <v>42614</v>
      </c>
      <c r="B13" s="5">
        <v>55</v>
      </c>
      <c r="M13" s="1"/>
    </row>
    <row r="14" spans="1:13" x14ac:dyDescent="0.3">
      <c r="A14" s="1">
        <v>42644</v>
      </c>
      <c r="B14" s="5">
        <v>79</v>
      </c>
      <c r="M14" s="1"/>
    </row>
    <row r="15" spans="1:13" x14ac:dyDescent="0.3">
      <c r="A15" s="1">
        <v>42675</v>
      </c>
      <c r="B15" s="5">
        <v>129</v>
      </c>
      <c r="M15" s="1"/>
    </row>
    <row r="16" spans="1:13" x14ac:dyDescent="0.3">
      <c r="A16" s="1">
        <v>42705</v>
      </c>
      <c r="B16" s="5">
        <v>82</v>
      </c>
      <c r="M16" s="1"/>
    </row>
    <row r="17" spans="1:13" x14ac:dyDescent="0.3">
      <c r="A17" s="1">
        <v>42736</v>
      </c>
      <c r="B17" s="5">
        <v>169</v>
      </c>
      <c r="M17" s="1"/>
    </row>
    <row r="18" spans="1:13" x14ac:dyDescent="0.3">
      <c r="A18" s="1">
        <v>42767</v>
      </c>
      <c r="B18" s="5">
        <v>76</v>
      </c>
      <c r="M18" s="1"/>
    </row>
    <row r="19" spans="1:13" x14ac:dyDescent="0.3">
      <c r="A19" s="1">
        <v>42795</v>
      </c>
      <c r="B19" s="5">
        <v>79</v>
      </c>
      <c r="M19" s="1"/>
    </row>
    <row r="20" spans="1:13" x14ac:dyDescent="0.3">
      <c r="A20" s="1">
        <v>42826</v>
      </c>
      <c r="B20" s="5">
        <v>63</v>
      </c>
      <c r="M20" s="1"/>
    </row>
    <row r="21" spans="1:13" x14ac:dyDescent="0.3">
      <c r="A21" s="1">
        <v>42856</v>
      </c>
      <c r="B21" s="5">
        <v>75</v>
      </c>
      <c r="M21" s="1"/>
    </row>
    <row r="22" spans="1:13" x14ac:dyDescent="0.3">
      <c r="A22" s="1">
        <v>42887</v>
      </c>
      <c r="B22" s="5">
        <v>114</v>
      </c>
      <c r="M22" s="1"/>
    </row>
    <row r="23" spans="1:13" x14ac:dyDescent="0.3">
      <c r="A23" s="1">
        <v>42917</v>
      </c>
      <c r="B23" s="5">
        <v>79</v>
      </c>
      <c r="M23" s="1"/>
    </row>
    <row r="24" spans="1:13" x14ac:dyDescent="0.3">
      <c r="A24" s="1">
        <v>42948</v>
      </c>
      <c r="B24" s="5">
        <v>151</v>
      </c>
      <c r="M24" s="1"/>
    </row>
    <row r="25" spans="1:13" x14ac:dyDescent="0.3">
      <c r="A25" s="1">
        <v>42979</v>
      </c>
      <c r="B25" s="5">
        <v>161</v>
      </c>
      <c r="M25" s="1"/>
    </row>
    <row r="26" spans="1:13" x14ac:dyDescent="0.3">
      <c r="A26" s="1">
        <v>43009</v>
      </c>
      <c r="B26" s="5">
        <v>110</v>
      </c>
      <c r="M26" s="1"/>
    </row>
    <row r="27" spans="1:13" x14ac:dyDescent="0.3">
      <c r="A27" s="1">
        <v>43040</v>
      </c>
      <c r="B27" s="5">
        <v>91</v>
      </c>
      <c r="M27" s="1"/>
    </row>
    <row r="28" spans="1:13" x14ac:dyDescent="0.3">
      <c r="A28" s="1">
        <v>43070</v>
      </c>
      <c r="B28" s="5">
        <v>97</v>
      </c>
      <c r="G28" s="4"/>
      <c r="M28" s="1"/>
    </row>
    <row r="29" spans="1:13" x14ac:dyDescent="0.3">
      <c r="A29" s="1">
        <v>43101</v>
      </c>
      <c r="B29" s="5">
        <v>99</v>
      </c>
      <c r="M29" s="1"/>
    </row>
    <row r="30" spans="1:13" x14ac:dyDescent="0.3">
      <c r="A30" s="1">
        <v>43132</v>
      </c>
      <c r="B30" s="5">
        <v>99</v>
      </c>
      <c r="M30" s="1"/>
    </row>
    <row r="31" spans="1:13" x14ac:dyDescent="0.3">
      <c r="A31" s="1">
        <v>43160</v>
      </c>
      <c r="B31" s="5">
        <v>188</v>
      </c>
      <c r="M31" s="1"/>
    </row>
    <row r="32" spans="1:13" x14ac:dyDescent="0.3">
      <c r="A32" s="1">
        <v>43191</v>
      </c>
      <c r="B32" s="5">
        <v>133</v>
      </c>
      <c r="M32" s="1"/>
    </row>
    <row r="33" spans="1:13" x14ac:dyDescent="0.3">
      <c r="A33" s="1">
        <v>43221</v>
      </c>
      <c r="B33" s="5">
        <v>118</v>
      </c>
      <c r="M33" s="1"/>
    </row>
    <row r="34" spans="1:13" x14ac:dyDescent="0.3">
      <c r="A34" s="1">
        <v>43252</v>
      </c>
      <c r="B34" s="5">
        <v>101</v>
      </c>
      <c r="M34" s="1"/>
    </row>
    <row r="35" spans="1:13" x14ac:dyDescent="0.3">
      <c r="A35" s="1">
        <v>43282</v>
      </c>
      <c r="B35" s="5">
        <v>138</v>
      </c>
      <c r="M35" s="1"/>
    </row>
    <row r="36" spans="1:13" x14ac:dyDescent="0.3">
      <c r="A36" s="1">
        <v>43313</v>
      </c>
      <c r="B36" s="5">
        <v>188</v>
      </c>
      <c r="M36" s="1"/>
    </row>
    <row r="37" spans="1:13" x14ac:dyDescent="0.3">
      <c r="A37" s="1">
        <v>43344</v>
      </c>
      <c r="B37" s="5">
        <v>86</v>
      </c>
      <c r="M37" s="1"/>
    </row>
    <row r="38" spans="1:13" x14ac:dyDescent="0.3">
      <c r="A38" s="1">
        <v>43374</v>
      </c>
      <c r="B38" s="5">
        <v>73</v>
      </c>
      <c r="M38" s="1"/>
    </row>
    <row r="39" spans="1:13" x14ac:dyDescent="0.3">
      <c r="A39" s="1">
        <v>43405</v>
      </c>
      <c r="B39" s="5">
        <v>66</v>
      </c>
      <c r="M39" s="1"/>
    </row>
    <row r="40" spans="1:13" x14ac:dyDescent="0.3">
      <c r="A40" s="1">
        <v>43435</v>
      </c>
      <c r="B40" s="5">
        <v>91</v>
      </c>
      <c r="M40" s="1"/>
    </row>
    <row r="41" spans="1:13" x14ac:dyDescent="0.3">
      <c r="A41" s="1">
        <v>43466</v>
      </c>
      <c r="B41" s="5">
        <v>93</v>
      </c>
      <c r="M41" s="1"/>
    </row>
    <row r="42" spans="1:13" x14ac:dyDescent="0.3">
      <c r="A42" s="1">
        <v>43497</v>
      </c>
      <c r="B42" s="5">
        <v>136</v>
      </c>
      <c r="M42" s="1"/>
    </row>
    <row r="43" spans="1:13" x14ac:dyDescent="0.3">
      <c r="A43" s="1">
        <v>43525</v>
      </c>
      <c r="B43" s="5">
        <v>86</v>
      </c>
      <c r="M43" s="1"/>
    </row>
    <row r="44" spans="1:13" x14ac:dyDescent="0.3">
      <c r="A44" s="1">
        <v>43556</v>
      </c>
      <c r="B44" s="5">
        <v>61</v>
      </c>
      <c r="M44" s="1"/>
    </row>
    <row r="45" spans="1:13" x14ac:dyDescent="0.3">
      <c r="A45" s="1">
        <v>43586</v>
      </c>
      <c r="B45" s="5">
        <v>90</v>
      </c>
      <c r="M45" s="1"/>
    </row>
    <row r="46" spans="1:13" x14ac:dyDescent="0.3">
      <c r="A46" s="1">
        <v>43617</v>
      </c>
      <c r="B46" s="5">
        <v>147</v>
      </c>
      <c r="M46" s="1"/>
    </row>
    <row r="47" spans="1:13" x14ac:dyDescent="0.3">
      <c r="A47" s="1">
        <v>43647</v>
      </c>
      <c r="B47" s="5">
        <v>140</v>
      </c>
      <c r="M47" s="1"/>
    </row>
    <row r="48" spans="1:13" x14ac:dyDescent="0.3">
      <c r="A48" s="1">
        <v>43678</v>
      </c>
      <c r="B48" s="5">
        <v>212</v>
      </c>
      <c r="M48" s="1"/>
    </row>
    <row r="49" spans="1:13" x14ac:dyDescent="0.3">
      <c r="A49" s="1">
        <v>43709</v>
      </c>
      <c r="B49" s="5">
        <v>82</v>
      </c>
      <c r="M49" s="1"/>
    </row>
    <row r="50" spans="1:13" x14ac:dyDescent="0.3">
      <c r="A50" s="1">
        <v>43739</v>
      </c>
      <c r="B50" s="5">
        <v>92</v>
      </c>
      <c r="M50" s="1"/>
    </row>
    <row r="51" spans="1:13" x14ac:dyDescent="0.3">
      <c r="A51" s="1">
        <v>43770</v>
      </c>
      <c r="B51" s="5">
        <v>73</v>
      </c>
      <c r="M51" s="1"/>
    </row>
    <row r="52" spans="1:13" x14ac:dyDescent="0.3">
      <c r="A52" s="1">
        <v>43800</v>
      </c>
      <c r="B52" s="5">
        <v>91</v>
      </c>
      <c r="M52" s="1"/>
    </row>
    <row r="53" spans="1:13" x14ac:dyDescent="0.3">
      <c r="A53" s="1">
        <v>43831</v>
      </c>
      <c r="B53" s="5">
        <v>67</v>
      </c>
      <c r="M53" s="1"/>
    </row>
    <row r="54" spans="1:13" x14ac:dyDescent="0.3">
      <c r="A54" s="1">
        <v>43862</v>
      </c>
      <c r="B54" s="5">
        <v>186</v>
      </c>
      <c r="M54" s="1"/>
    </row>
    <row r="55" spans="1:13" x14ac:dyDescent="0.3">
      <c r="A55" s="1">
        <v>43891</v>
      </c>
      <c r="B55" s="5">
        <v>63</v>
      </c>
      <c r="C55" s="3">
        <v>102.800365895897</v>
      </c>
      <c r="D55" s="3">
        <v>19.9601845187028</v>
      </c>
      <c r="E55" s="3">
        <v>185.64054727309201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47</v>
      </c>
      <c r="C56" s="3">
        <v>95.737791288888602</v>
      </c>
      <c r="D56" s="3">
        <v>12.897609911694101</v>
      </c>
      <c r="E56" s="3">
        <v>178.57797266608301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65</v>
      </c>
      <c r="C57" s="3">
        <v>103.93037783301899</v>
      </c>
      <c r="D57" s="3">
        <v>21.090196455824199</v>
      </c>
      <c r="E57" s="3">
        <v>186.77055921021301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135</v>
      </c>
      <c r="C58" s="3">
        <v>120.033047936998</v>
      </c>
      <c r="D58" s="3">
        <v>37.192866559804003</v>
      </c>
      <c r="E58" s="3">
        <v>202.873229314193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81</v>
      </c>
      <c r="C59" s="3">
        <v>118.05552704703599</v>
      </c>
      <c r="D59" s="3">
        <v>35.215345669841597</v>
      </c>
      <c r="E59" s="3">
        <v>200.89570842423001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161</v>
      </c>
      <c r="C60" s="3">
        <v>138.39574191522101</v>
      </c>
      <c r="D60" s="3">
        <v>55.555560538026597</v>
      </c>
      <c r="E60" s="3">
        <v>221.23592329241501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50</v>
      </c>
      <c r="C61" s="3">
        <v>101.670353958776</v>
      </c>
      <c r="D61" s="3">
        <v>18.830172581581401</v>
      </c>
      <c r="E61" s="3">
        <v>184.51053533596999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93</v>
      </c>
      <c r="C62" s="3">
        <v>104.495383801579</v>
      </c>
      <c r="D62" s="3">
        <v>21.6552024243849</v>
      </c>
      <c r="E62" s="3">
        <v>187.335565178774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90</v>
      </c>
      <c r="C63" s="3">
        <v>99.127827100252702</v>
      </c>
      <c r="D63" s="3">
        <v>16.287645723058301</v>
      </c>
      <c r="E63" s="3">
        <v>181.968008477447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79</v>
      </c>
      <c r="C64" s="3">
        <v>104.21288081729899</v>
      </c>
      <c r="D64" s="3">
        <v>21.372699440104501</v>
      </c>
      <c r="E64" s="3">
        <v>187.05306219449301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E5891-84AB-4DFB-9028-6DD95278D9EB}">
  <dimension ref="A1:M65"/>
  <sheetViews>
    <sheetView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34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211</v>
      </c>
      <c r="I5" s="1">
        <v>43891</v>
      </c>
      <c r="J5" s="3">
        <f>MAX(B:B)</f>
        <v>306</v>
      </c>
    </row>
    <row r="6" spans="1:13" x14ac:dyDescent="0.3">
      <c r="A6" s="1">
        <v>42401</v>
      </c>
      <c r="B6" s="5">
        <v>150</v>
      </c>
      <c r="I6" s="1">
        <v>43891</v>
      </c>
      <c r="J6" s="5">
        <f>B55</f>
        <v>154</v>
      </c>
      <c r="M6" s="1"/>
    </row>
    <row r="7" spans="1:13" x14ac:dyDescent="0.3">
      <c r="A7" s="1">
        <v>42430</v>
      </c>
      <c r="B7" s="5">
        <v>186</v>
      </c>
      <c r="M7" s="1"/>
    </row>
    <row r="8" spans="1:13" x14ac:dyDescent="0.3">
      <c r="A8" s="1">
        <v>42461</v>
      </c>
      <c r="B8" s="5">
        <v>193</v>
      </c>
      <c r="M8" s="1"/>
    </row>
    <row r="9" spans="1:13" x14ac:dyDescent="0.3">
      <c r="A9" s="1">
        <v>42491</v>
      </c>
      <c r="B9" s="5">
        <v>240</v>
      </c>
      <c r="M9" s="1"/>
    </row>
    <row r="10" spans="1:13" x14ac:dyDescent="0.3">
      <c r="A10" s="1">
        <v>42522</v>
      </c>
      <c r="B10" s="5">
        <v>306</v>
      </c>
      <c r="M10" s="1"/>
    </row>
    <row r="11" spans="1:13" x14ac:dyDescent="0.3">
      <c r="A11" s="1">
        <v>42552</v>
      </c>
      <c r="B11" s="5">
        <v>264</v>
      </c>
      <c r="M11" s="1"/>
    </row>
    <row r="12" spans="1:13" x14ac:dyDescent="0.3">
      <c r="A12" s="1">
        <v>42583</v>
      </c>
      <c r="B12" s="5">
        <v>263</v>
      </c>
      <c r="M12" s="1"/>
    </row>
    <row r="13" spans="1:13" x14ac:dyDescent="0.3">
      <c r="A13" s="1">
        <v>42614</v>
      </c>
      <c r="B13" s="5">
        <v>232</v>
      </c>
      <c r="M13" s="1"/>
    </row>
    <row r="14" spans="1:13" x14ac:dyDescent="0.3">
      <c r="A14" s="1">
        <v>42644</v>
      </c>
      <c r="B14" s="5">
        <v>200</v>
      </c>
      <c r="M14" s="1"/>
    </row>
    <row r="15" spans="1:13" x14ac:dyDescent="0.3">
      <c r="A15" s="1">
        <v>42675</v>
      </c>
      <c r="B15" s="5">
        <v>223</v>
      </c>
      <c r="M15" s="1"/>
    </row>
    <row r="16" spans="1:13" x14ac:dyDescent="0.3">
      <c r="A16" s="1">
        <v>42705</v>
      </c>
      <c r="B16" s="5">
        <v>189</v>
      </c>
      <c r="M16" s="1"/>
    </row>
    <row r="17" spans="1:13" x14ac:dyDescent="0.3">
      <c r="A17" s="1">
        <v>42736</v>
      </c>
      <c r="B17" s="5">
        <v>200</v>
      </c>
      <c r="M17" s="1"/>
    </row>
    <row r="18" spans="1:13" x14ac:dyDescent="0.3">
      <c r="A18" s="1">
        <v>42767</v>
      </c>
      <c r="B18" s="5">
        <v>118</v>
      </c>
      <c r="M18" s="1"/>
    </row>
    <row r="19" spans="1:13" x14ac:dyDescent="0.3">
      <c r="A19" s="1">
        <v>42795</v>
      </c>
      <c r="B19" s="5">
        <v>176</v>
      </c>
      <c r="M19" s="1"/>
    </row>
    <row r="20" spans="1:13" x14ac:dyDescent="0.3">
      <c r="A20" s="1">
        <v>42826</v>
      </c>
      <c r="B20" s="5">
        <v>176</v>
      </c>
      <c r="M20" s="1"/>
    </row>
    <row r="21" spans="1:13" x14ac:dyDescent="0.3">
      <c r="A21" s="1">
        <v>42856</v>
      </c>
      <c r="B21" s="5">
        <v>204</v>
      </c>
      <c r="M21" s="1"/>
    </row>
    <row r="22" spans="1:13" x14ac:dyDescent="0.3">
      <c r="A22" s="1">
        <v>42887</v>
      </c>
      <c r="B22" s="5">
        <v>241</v>
      </c>
      <c r="M22" s="1"/>
    </row>
    <row r="23" spans="1:13" x14ac:dyDescent="0.3">
      <c r="A23" s="1">
        <v>42917</v>
      </c>
      <c r="B23" s="5">
        <v>226</v>
      </c>
      <c r="M23" s="1"/>
    </row>
    <row r="24" spans="1:13" x14ac:dyDescent="0.3">
      <c r="A24" s="1">
        <v>42948</v>
      </c>
      <c r="B24" s="5">
        <v>185</v>
      </c>
      <c r="M24" s="1"/>
    </row>
    <row r="25" spans="1:13" x14ac:dyDescent="0.3">
      <c r="A25" s="1">
        <v>42979</v>
      </c>
      <c r="B25" s="5">
        <v>199</v>
      </c>
      <c r="M25" s="1"/>
    </row>
    <row r="26" spans="1:13" x14ac:dyDescent="0.3">
      <c r="A26" s="1">
        <v>43009</v>
      </c>
      <c r="B26" s="5">
        <v>205</v>
      </c>
      <c r="M26" s="1"/>
    </row>
    <row r="27" spans="1:13" x14ac:dyDescent="0.3">
      <c r="A27" s="1">
        <v>43040</v>
      </c>
      <c r="B27" s="5">
        <v>142</v>
      </c>
      <c r="M27" s="1"/>
    </row>
    <row r="28" spans="1:13" x14ac:dyDescent="0.3">
      <c r="A28" s="1">
        <v>43070</v>
      </c>
      <c r="B28" s="5">
        <v>199</v>
      </c>
      <c r="G28" s="4"/>
      <c r="M28" s="1"/>
    </row>
    <row r="29" spans="1:13" x14ac:dyDescent="0.3">
      <c r="A29" s="1">
        <v>43101</v>
      </c>
      <c r="B29" s="5">
        <v>170</v>
      </c>
      <c r="M29" s="1"/>
    </row>
    <row r="30" spans="1:13" x14ac:dyDescent="0.3">
      <c r="A30" s="1">
        <v>43132</v>
      </c>
      <c r="B30" s="5">
        <v>143</v>
      </c>
      <c r="M30" s="1"/>
    </row>
    <row r="31" spans="1:13" x14ac:dyDescent="0.3">
      <c r="A31" s="1">
        <v>43160</v>
      </c>
      <c r="B31" s="5">
        <v>157</v>
      </c>
      <c r="M31" s="1"/>
    </row>
    <row r="32" spans="1:13" x14ac:dyDescent="0.3">
      <c r="A32" s="1">
        <v>43191</v>
      </c>
      <c r="B32" s="5">
        <v>169</v>
      </c>
      <c r="M32" s="1"/>
    </row>
    <row r="33" spans="1:13" x14ac:dyDescent="0.3">
      <c r="A33" s="1">
        <v>43221</v>
      </c>
      <c r="B33" s="5">
        <v>229</v>
      </c>
      <c r="M33" s="1"/>
    </row>
    <row r="34" spans="1:13" x14ac:dyDescent="0.3">
      <c r="A34" s="1">
        <v>43252</v>
      </c>
      <c r="B34" s="5">
        <v>276</v>
      </c>
      <c r="M34" s="1"/>
    </row>
    <row r="35" spans="1:13" x14ac:dyDescent="0.3">
      <c r="A35" s="1">
        <v>43282</v>
      </c>
      <c r="B35" s="5">
        <v>303</v>
      </c>
      <c r="M35" s="1"/>
    </row>
    <row r="36" spans="1:13" x14ac:dyDescent="0.3">
      <c r="A36" s="1">
        <v>43313</v>
      </c>
      <c r="B36" s="5">
        <v>286</v>
      </c>
      <c r="M36" s="1"/>
    </row>
    <row r="37" spans="1:13" x14ac:dyDescent="0.3">
      <c r="A37" s="1">
        <v>43344</v>
      </c>
      <c r="B37" s="5">
        <v>231</v>
      </c>
      <c r="M37" s="1"/>
    </row>
    <row r="38" spans="1:13" x14ac:dyDescent="0.3">
      <c r="A38" s="1">
        <v>43374</v>
      </c>
      <c r="B38" s="5">
        <v>193</v>
      </c>
      <c r="M38" s="1"/>
    </row>
    <row r="39" spans="1:13" x14ac:dyDescent="0.3">
      <c r="A39" s="1">
        <v>43405</v>
      </c>
      <c r="B39" s="5">
        <v>175</v>
      </c>
      <c r="M39" s="1"/>
    </row>
    <row r="40" spans="1:13" x14ac:dyDescent="0.3">
      <c r="A40" s="1">
        <v>43435</v>
      </c>
      <c r="B40" s="5">
        <v>184</v>
      </c>
      <c r="M40" s="1"/>
    </row>
    <row r="41" spans="1:13" x14ac:dyDescent="0.3">
      <c r="A41" s="1">
        <v>43466</v>
      </c>
      <c r="B41" s="5">
        <v>234</v>
      </c>
      <c r="M41" s="1"/>
    </row>
    <row r="42" spans="1:13" x14ac:dyDescent="0.3">
      <c r="A42" s="1">
        <v>43497</v>
      </c>
      <c r="B42" s="5">
        <v>149</v>
      </c>
      <c r="M42" s="1"/>
    </row>
    <row r="43" spans="1:13" x14ac:dyDescent="0.3">
      <c r="A43" s="1">
        <v>43525</v>
      </c>
      <c r="B43" s="5">
        <v>175</v>
      </c>
      <c r="M43" s="1"/>
    </row>
    <row r="44" spans="1:13" x14ac:dyDescent="0.3">
      <c r="A44" s="1">
        <v>43556</v>
      </c>
      <c r="B44" s="5">
        <v>208</v>
      </c>
      <c r="M44" s="1"/>
    </row>
    <row r="45" spans="1:13" x14ac:dyDescent="0.3">
      <c r="A45" s="1">
        <v>43586</v>
      </c>
      <c r="B45" s="5">
        <v>184</v>
      </c>
      <c r="M45" s="1"/>
    </row>
    <row r="46" spans="1:13" x14ac:dyDescent="0.3">
      <c r="A46" s="1">
        <v>43617</v>
      </c>
      <c r="B46" s="5">
        <v>270</v>
      </c>
      <c r="M46" s="1"/>
    </row>
    <row r="47" spans="1:13" x14ac:dyDescent="0.3">
      <c r="A47" s="1">
        <v>43647</v>
      </c>
      <c r="B47" s="5">
        <v>279</v>
      </c>
      <c r="M47" s="1"/>
    </row>
    <row r="48" spans="1:13" x14ac:dyDescent="0.3">
      <c r="A48" s="1">
        <v>43678</v>
      </c>
      <c r="B48" s="5">
        <v>252</v>
      </c>
      <c r="M48" s="1"/>
    </row>
    <row r="49" spans="1:13" x14ac:dyDescent="0.3">
      <c r="A49" s="1">
        <v>43709</v>
      </c>
      <c r="B49" s="5">
        <v>260</v>
      </c>
      <c r="M49" s="1"/>
    </row>
    <row r="50" spans="1:13" x14ac:dyDescent="0.3">
      <c r="A50" s="1">
        <v>43739</v>
      </c>
      <c r="B50" s="5">
        <v>213</v>
      </c>
      <c r="M50" s="1"/>
    </row>
    <row r="51" spans="1:13" x14ac:dyDescent="0.3">
      <c r="A51" s="1">
        <v>43770</v>
      </c>
      <c r="B51" s="5">
        <v>172</v>
      </c>
      <c r="M51" s="1"/>
    </row>
    <row r="52" spans="1:13" x14ac:dyDescent="0.3">
      <c r="A52" s="1">
        <v>43800</v>
      </c>
      <c r="B52" s="5">
        <v>194</v>
      </c>
      <c r="M52" s="1"/>
    </row>
    <row r="53" spans="1:13" x14ac:dyDescent="0.3">
      <c r="A53" s="1">
        <v>43831</v>
      </c>
      <c r="B53" s="5">
        <v>169</v>
      </c>
      <c r="M53" s="1"/>
    </row>
    <row r="54" spans="1:13" x14ac:dyDescent="0.3">
      <c r="A54" s="1">
        <v>43862</v>
      </c>
      <c r="B54" s="5">
        <v>180</v>
      </c>
      <c r="M54" s="1"/>
    </row>
    <row r="55" spans="1:13" x14ac:dyDescent="0.3">
      <c r="A55" s="1">
        <v>43891</v>
      </c>
      <c r="B55" s="5">
        <v>154</v>
      </c>
      <c r="C55" s="3">
        <v>178.72217732873699</v>
      </c>
      <c r="D55" s="3">
        <v>126.538937352845</v>
      </c>
      <c r="E55" s="3">
        <v>230.905417304629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199</v>
      </c>
      <c r="C56" s="3">
        <v>195.68627124555499</v>
      </c>
      <c r="D56" s="3">
        <v>140.448791931735</v>
      </c>
      <c r="E56" s="3">
        <v>250.92375055937501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178</v>
      </c>
      <c r="C57" s="3">
        <v>230.70036602717201</v>
      </c>
      <c r="D57" s="3">
        <v>173.238865294513</v>
      </c>
      <c r="E57" s="3">
        <v>288.16186675982999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218</v>
      </c>
      <c r="C58" s="3">
        <v>289.256096209671</v>
      </c>
      <c r="D58" s="3">
        <v>229.69390178860201</v>
      </c>
      <c r="E58" s="3">
        <v>348.81829063074099</v>
      </c>
      <c r="F58" s="20">
        <f t="shared" si="0"/>
        <v>-5.0910806501795802E-2</v>
      </c>
      <c r="G58" s="20">
        <f t="shared" si="1"/>
        <v>0</v>
      </c>
      <c r="H58" s="21">
        <f t="shared" si="2"/>
        <v>-5.0910806501795802E-2</v>
      </c>
      <c r="M58" s="1"/>
    </row>
    <row r="59" spans="1:13" x14ac:dyDescent="0.3">
      <c r="A59" s="1">
        <v>44013</v>
      </c>
      <c r="B59" s="5">
        <v>194</v>
      </c>
      <c r="C59" s="3">
        <v>310.91969325693202</v>
      </c>
      <c r="D59" s="3">
        <v>249.33101534315799</v>
      </c>
      <c r="E59" s="3">
        <v>372.50837117070603</v>
      </c>
      <c r="F59" s="20">
        <f t="shared" si="0"/>
        <v>-0.22191790005348949</v>
      </c>
      <c r="G59" s="20">
        <f t="shared" si="1"/>
        <v>0</v>
      </c>
      <c r="H59" s="21">
        <f t="shared" si="2"/>
        <v>-0.22191790005348949</v>
      </c>
      <c r="M59" s="1"/>
    </row>
    <row r="60" spans="1:13" x14ac:dyDescent="0.3">
      <c r="A60" s="1">
        <v>44044</v>
      </c>
      <c r="B60" s="5">
        <v>229</v>
      </c>
      <c r="C60" s="3">
        <v>290.95520999034102</v>
      </c>
      <c r="D60" s="3">
        <v>227.40480462004999</v>
      </c>
      <c r="E60" s="3">
        <v>354.505615360631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206</v>
      </c>
      <c r="C61" s="3">
        <v>254.63129310043399</v>
      </c>
      <c r="D61" s="3">
        <v>189.177940544617</v>
      </c>
      <c r="E61" s="3">
        <v>320.08464565625002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154</v>
      </c>
      <c r="C62" s="3">
        <v>213.96328087123999</v>
      </c>
      <c r="D62" s="3">
        <v>146.660765297122</v>
      </c>
      <c r="E62" s="3">
        <v>281.265796445359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167</v>
      </c>
      <c r="C63" s="3">
        <v>189.145027679636</v>
      </c>
      <c r="D63" s="3">
        <v>120.04281470518001</v>
      </c>
      <c r="E63" s="3">
        <v>258.247240654091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175</v>
      </c>
      <c r="C64" s="3">
        <v>201.99882295703301</v>
      </c>
      <c r="D64" s="3">
        <v>131.142608883051</v>
      </c>
      <c r="E64" s="3">
        <v>272.855037031015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8985-6F7F-43CE-B687-7ED12DCEE816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106</v>
      </c>
      <c r="I6" s="11">
        <v>43891</v>
      </c>
      <c r="J6" s="3">
        <f>MAX(B:B)</f>
        <v>185</v>
      </c>
    </row>
    <row r="7" spans="1:13" x14ac:dyDescent="0.3">
      <c r="A7" s="11">
        <v>42401</v>
      </c>
      <c r="B7" s="3">
        <v>101</v>
      </c>
      <c r="I7" s="11">
        <v>43891</v>
      </c>
      <c r="J7" s="14">
        <f>B56</f>
        <v>139</v>
      </c>
      <c r="M7" s="11"/>
    </row>
    <row r="8" spans="1:13" x14ac:dyDescent="0.3">
      <c r="A8" s="11">
        <v>42430</v>
      </c>
      <c r="B8" s="3">
        <v>109</v>
      </c>
      <c r="M8" s="11"/>
    </row>
    <row r="9" spans="1:13" x14ac:dyDescent="0.3">
      <c r="A9" s="11">
        <v>42461</v>
      </c>
      <c r="B9" s="3">
        <v>120</v>
      </c>
      <c r="M9" s="11"/>
    </row>
    <row r="10" spans="1:13" x14ac:dyDescent="0.3">
      <c r="A10" s="11">
        <v>42491</v>
      </c>
      <c r="B10" s="3">
        <v>132</v>
      </c>
      <c r="M10" s="11"/>
    </row>
    <row r="11" spans="1:13" x14ac:dyDescent="0.3">
      <c r="A11" s="11">
        <v>42522</v>
      </c>
      <c r="B11" s="3">
        <v>139</v>
      </c>
      <c r="M11" s="11"/>
    </row>
    <row r="12" spans="1:13" x14ac:dyDescent="0.3">
      <c r="A12" s="11">
        <v>42552</v>
      </c>
      <c r="B12" s="3">
        <v>125</v>
      </c>
      <c r="M12" s="11"/>
    </row>
    <row r="13" spans="1:13" x14ac:dyDescent="0.3">
      <c r="A13" s="11">
        <v>42583</v>
      </c>
      <c r="B13" s="3">
        <v>150</v>
      </c>
      <c r="M13" s="11"/>
    </row>
    <row r="14" spans="1:13" x14ac:dyDescent="0.3">
      <c r="A14" s="11">
        <v>42614</v>
      </c>
      <c r="B14" s="3">
        <v>141</v>
      </c>
      <c r="M14" s="11"/>
    </row>
    <row r="15" spans="1:13" x14ac:dyDescent="0.3">
      <c r="A15" s="11">
        <v>42644</v>
      </c>
      <c r="B15" s="3">
        <v>135</v>
      </c>
      <c r="M15" s="11"/>
    </row>
    <row r="16" spans="1:13" x14ac:dyDescent="0.3">
      <c r="A16" s="11">
        <v>42675</v>
      </c>
      <c r="B16" s="3">
        <v>117</v>
      </c>
      <c r="M16" s="11"/>
    </row>
    <row r="17" spans="1:13" x14ac:dyDescent="0.3">
      <c r="A17" s="11">
        <v>42705</v>
      </c>
      <c r="B17" s="3">
        <v>115</v>
      </c>
      <c r="M17" s="11"/>
    </row>
    <row r="18" spans="1:13" x14ac:dyDescent="0.3">
      <c r="A18" s="11">
        <v>42736</v>
      </c>
      <c r="B18" s="3">
        <v>115</v>
      </c>
      <c r="M18" s="11"/>
    </row>
    <row r="19" spans="1:13" x14ac:dyDescent="0.3">
      <c r="A19" s="11">
        <v>42767</v>
      </c>
      <c r="B19" s="3">
        <v>124</v>
      </c>
      <c r="M19" s="11"/>
    </row>
    <row r="20" spans="1:13" x14ac:dyDescent="0.3">
      <c r="A20" s="11">
        <v>42795</v>
      </c>
      <c r="B20" s="3">
        <v>116</v>
      </c>
      <c r="M20" s="11"/>
    </row>
    <row r="21" spans="1:13" x14ac:dyDescent="0.3">
      <c r="A21" s="11">
        <v>42826</v>
      </c>
      <c r="B21" s="3">
        <v>142</v>
      </c>
      <c r="M21" s="11"/>
    </row>
    <row r="22" spans="1:13" x14ac:dyDescent="0.3">
      <c r="A22" s="11">
        <v>42856</v>
      </c>
      <c r="B22" s="3">
        <v>141</v>
      </c>
      <c r="M22" s="11"/>
    </row>
    <row r="23" spans="1:13" x14ac:dyDescent="0.3">
      <c r="A23" s="11">
        <v>42887</v>
      </c>
      <c r="B23" s="3">
        <v>153</v>
      </c>
      <c r="M23" s="11"/>
    </row>
    <row r="24" spans="1:13" x14ac:dyDescent="0.3">
      <c r="A24" s="11">
        <v>42917</v>
      </c>
      <c r="B24" s="3">
        <v>144</v>
      </c>
      <c r="M24" s="11"/>
    </row>
    <row r="25" spans="1:13" x14ac:dyDescent="0.3">
      <c r="A25" s="11">
        <v>42948</v>
      </c>
      <c r="B25" s="3">
        <v>152</v>
      </c>
      <c r="M25" s="11"/>
    </row>
    <row r="26" spans="1:13" x14ac:dyDescent="0.3">
      <c r="A26" s="11">
        <v>42979</v>
      </c>
      <c r="B26" s="3">
        <v>126</v>
      </c>
      <c r="M26" s="11"/>
    </row>
    <row r="27" spans="1:13" x14ac:dyDescent="0.3">
      <c r="A27" s="11">
        <v>43009</v>
      </c>
      <c r="B27" s="3">
        <v>117</v>
      </c>
      <c r="M27" s="11"/>
    </row>
    <row r="28" spans="1:13" x14ac:dyDescent="0.3">
      <c r="A28" s="11">
        <v>43040</v>
      </c>
      <c r="B28" s="3">
        <v>115</v>
      </c>
      <c r="M28" s="11"/>
    </row>
    <row r="29" spans="1:13" x14ac:dyDescent="0.3">
      <c r="A29" s="11">
        <v>43070</v>
      </c>
      <c r="B29" s="3">
        <v>141</v>
      </c>
      <c r="G29" s="4"/>
      <c r="M29" s="11"/>
    </row>
    <row r="30" spans="1:13" x14ac:dyDescent="0.3">
      <c r="A30" s="11">
        <v>43101</v>
      </c>
      <c r="B30" s="3">
        <v>126</v>
      </c>
      <c r="M30" s="11"/>
    </row>
    <row r="31" spans="1:13" x14ac:dyDescent="0.3">
      <c r="A31" s="11">
        <v>43132</v>
      </c>
      <c r="B31" s="3">
        <v>98</v>
      </c>
      <c r="M31" s="11"/>
    </row>
    <row r="32" spans="1:13" x14ac:dyDescent="0.3">
      <c r="A32" s="11">
        <v>43160</v>
      </c>
      <c r="B32" s="3">
        <v>146</v>
      </c>
      <c r="M32" s="11"/>
    </row>
    <row r="33" spans="1:13" x14ac:dyDescent="0.3">
      <c r="A33" s="11">
        <v>43191</v>
      </c>
      <c r="B33" s="3">
        <v>145</v>
      </c>
      <c r="M33" s="11"/>
    </row>
    <row r="34" spans="1:13" x14ac:dyDescent="0.3">
      <c r="A34" s="11">
        <v>43221</v>
      </c>
      <c r="B34" s="3">
        <v>160</v>
      </c>
      <c r="M34" s="11"/>
    </row>
    <row r="35" spans="1:13" x14ac:dyDescent="0.3">
      <c r="A35" s="11">
        <v>43252</v>
      </c>
      <c r="B35" s="3">
        <v>137</v>
      </c>
      <c r="M35" s="11"/>
    </row>
    <row r="36" spans="1:13" x14ac:dyDescent="0.3">
      <c r="A36" s="11">
        <v>43282</v>
      </c>
      <c r="B36" s="3">
        <v>141</v>
      </c>
      <c r="M36" s="11"/>
    </row>
    <row r="37" spans="1:13" x14ac:dyDescent="0.3">
      <c r="A37" s="11">
        <v>43313</v>
      </c>
      <c r="B37" s="3">
        <v>132</v>
      </c>
      <c r="M37" s="11"/>
    </row>
    <row r="38" spans="1:13" x14ac:dyDescent="0.3">
      <c r="A38" s="11">
        <v>43344</v>
      </c>
      <c r="B38" s="3">
        <v>129</v>
      </c>
      <c r="M38" s="11"/>
    </row>
    <row r="39" spans="1:13" x14ac:dyDescent="0.3">
      <c r="A39" s="11">
        <v>43374</v>
      </c>
      <c r="B39" s="3">
        <v>116</v>
      </c>
      <c r="M39" s="11"/>
    </row>
    <row r="40" spans="1:13" x14ac:dyDescent="0.3">
      <c r="A40" s="11">
        <v>43405</v>
      </c>
      <c r="B40" s="3">
        <v>117</v>
      </c>
      <c r="M40" s="11"/>
    </row>
    <row r="41" spans="1:13" x14ac:dyDescent="0.3">
      <c r="A41" s="11">
        <v>43435</v>
      </c>
      <c r="B41" s="3">
        <v>125</v>
      </c>
      <c r="M41" s="11"/>
    </row>
    <row r="42" spans="1:13" x14ac:dyDescent="0.3">
      <c r="A42" s="11">
        <v>43466</v>
      </c>
      <c r="B42" s="3">
        <v>132</v>
      </c>
      <c r="M42" s="11"/>
    </row>
    <row r="43" spans="1:13" x14ac:dyDescent="0.3">
      <c r="A43" s="11">
        <v>43497</v>
      </c>
      <c r="B43" s="3">
        <v>121</v>
      </c>
      <c r="M43" s="11"/>
    </row>
    <row r="44" spans="1:13" x14ac:dyDescent="0.3">
      <c r="A44" s="11">
        <v>43525</v>
      </c>
      <c r="B44" s="3">
        <v>124</v>
      </c>
      <c r="M44" s="11"/>
    </row>
    <row r="45" spans="1:13" x14ac:dyDescent="0.3">
      <c r="A45" s="11">
        <v>43556</v>
      </c>
      <c r="B45" s="3">
        <v>135</v>
      </c>
      <c r="M45" s="11"/>
    </row>
    <row r="46" spans="1:13" x14ac:dyDescent="0.3">
      <c r="A46" s="11">
        <v>43586</v>
      </c>
      <c r="B46" s="3">
        <v>144</v>
      </c>
      <c r="M46" s="11"/>
    </row>
    <row r="47" spans="1:13" x14ac:dyDescent="0.3">
      <c r="A47" s="11">
        <v>43617</v>
      </c>
      <c r="B47" s="3">
        <v>145</v>
      </c>
      <c r="M47" s="11"/>
    </row>
    <row r="48" spans="1:13" x14ac:dyDescent="0.3">
      <c r="A48" s="11">
        <v>43647</v>
      </c>
      <c r="B48" s="3">
        <v>150</v>
      </c>
      <c r="M48" s="11"/>
    </row>
    <row r="49" spans="1:13" x14ac:dyDescent="0.3">
      <c r="A49" s="11">
        <v>43678</v>
      </c>
      <c r="B49" s="3">
        <v>143</v>
      </c>
      <c r="M49" s="11"/>
    </row>
    <row r="50" spans="1:13" x14ac:dyDescent="0.3">
      <c r="A50" s="11">
        <v>43709</v>
      </c>
      <c r="B50" s="3">
        <v>135</v>
      </c>
      <c r="M50" s="11"/>
    </row>
    <row r="51" spans="1:13" x14ac:dyDescent="0.3">
      <c r="A51" s="11">
        <v>43739</v>
      </c>
      <c r="B51" s="3">
        <v>134</v>
      </c>
      <c r="M51" s="11"/>
    </row>
    <row r="52" spans="1:13" x14ac:dyDescent="0.3">
      <c r="A52" s="11">
        <v>43770</v>
      </c>
      <c r="B52" s="3">
        <v>148</v>
      </c>
      <c r="M52" s="11"/>
    </row>
    <row r="53" spans="1:13" x14ac:dyDescent="0.3">
      <c r="A53" s="11">
        <v>43800</v>
      </c>
      <c r="B53" s="3">
        <v>136</v>
      </c>
      <c r="M53" s="11"/>
    </row>
    <row r="54" spans="1:13" x14ac:dyDescent="0.3">
      <c r="A54" s="11">
        <v>43831</v>
      </c>
      <c r="B54" s="3">
        <v>136</v>
      </c>
      <c r="M54" s="11"/>
    </row>
    <row r="55" spans="1:13" x14ac:dyDescent="0.3">
      <c r="A55" s="11">
        <v>43862</v>
      </c>
      <c r="B55" s="3">
        <v>141</v>
      </c>
      <c r="M55" s="11"/>
    </row>
    <row r="56" spans="1:13" x14ac:dyDescent="0.3">
      <c r="A56" s="11">
        <v>43891</v>
      </c>
      <c r="B56" s="3">
        <v>139</v>
      </c>
      <c r="C56" s="3">
        <v>136.23146838026801</v>
      </c>
      <c r="D56" s="3">
        <v>111.823764558877</v>
      </c>
      <c r="E56" s="3">
        <v>160.63917220165899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166</v>
      </c>
      <c r="C57" s="3">
        <v>133.762812116258</v>
      </c>
      <c r="D57" s="3">
        <v>106.278279218034</v>
      </c>
      <c r="E57" s="3">
        <v>161.24734501448299</v>
      </c>
      <c r="F57" s="20">
        <f t="shared" si="0"/>
        <v>0</v>
      </c>
      <c r="G57" s="20">
        <f t="shared" si="1"/>
        <v>2.9474314662918236E-2</v>
      </c>
      <c r="H57" s="21">
        <f t="shared" si="2"/>
        <v>2.9474314662918236E-2</v>
      </c>
      <c r="M57" s="11"/>
    </row>
    <row r="58" spans="1:13" x14ac:dyDescent="0.3">
      <c r="A58" s="11">
        <v>43952</v>
      </c>
      <c r="B58" s="3">
        <v>129</v>
      </c>
      <c r="C58" s="3">
        <v>132.48479526834299</v>
      </c>
      <c r="D58" s="3">
        <v>104.232519877529</v>
      </c>
      <c r="E58" s="3">
        <v>160.73707065915599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185</v>
      </c>
      <c r="C59" s="3">
        <v>131.82316931118999</v>
      </c>
      <c r="D59" s="3">
        <v>103.36865045880199</v>
      </c>
      <c r="E59" s="3">
        <v>160.277688163579</v>
      </c>
      <c r="F59" s="20">
        <f t="shared" si="0"/>
        <v>0</v>
      </c>
      <c r="G59" s="20">
        <f t="shared" si="1"/>
        <v>0.15424674588012194</v>
      </c>
      <c r="H59" s="21">
        <f t="shared" si="2"/>
        <v>0.15424674588012194</v>
      </c>
      <c r="M59" s="11"/>
    </row>
    <row r="60" spans="1:13" x14ac:dyDescent="0.3">
      <c r="A60" s="11">
        <v>44013</v>
      </c>
      <c r="B60" s="3">
        <v>135</v>
      </c>
      <c r="C60" s="3">
        <v>131.48064729523099</v>
      </c>
      <c r="D60" s="3">
        <v>102.972168849794</v>
      </c>
      <c r="E60" s="3">
        <v>159.98912574066699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147</v>
      </c>
      <c r="C61" s="3">
        <v>131.303324549428</v>
      </c>
      <c r="D61" s="3">
        <v>102.780401708582</v>
      </c>
      <c r="E61" s="3">
        <v>159.82624739027401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141</v>
      </c>
      <c r="C62" s="3">
        <v>131.21152503081601</v>
      </c>
      <c r="D62" s="3">
        <v>102.68473218218099</v>
      </c>
      <c r="E62" s="3">
        <v>159.73831787944999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132</v>
      </c>
      <c r="C63" s="3">
        <v>131.16400066173799</v>
      </c>
      <c r="D63" s="3">
        <v>102.636170699342</v>
      </c>
      <c r="E63" s="3">
        <v>159.69183062413501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128</v>
      </c>
      <c r="C64" s="3">
        <v>131.13939742099799</v>
      </c>
      <c r="D64" s="3">
        <v>102.611289507564</v>
      </c>
      <c r="E64" s="3">
        <v>159.66750533443201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117</v>
      </c>
      <c r="C65" s="3">
        <v>131.12666038804699</v>
      </c>
      <c r="D65" s="3">
        <v>102.59847798125899</v>
      </c>
      <c r="E65" s="3">
        <v>159.65484279483599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3CF81-49DF-45A6-8108-C94D35902D6C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35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3805</v>
      </c>
      <c r="I5" s="1">
        <v>43891</v>
      </c>
      <c r="J5" s="3">
        <f>MAX(B:B)</f>
        <v>4118</v>
      </c>
    </row>
    <row r="6" spans="1:13" x14ac:dyDescent="0.3">
      <c r="A6" s="1">
        <v>42401</v>
      </c>
      <c r="B6" s="5">
        <v>2836</v>
      </c>
      <c r="I6" s="1">
        <v>43891</v>
      </c>
      <c r="J6" s="5">
        <f>B55</f>
        <v>2457</v>
      </c>
      <c r="M6" s="1"/>
    </row>
    <row r="7" spans="1:13" x14ac:dyDescent="0.3">
      <c r="A7" s="1">
        <v>42430</v>
      </c>
      <c r="B7" s="5">
        <v>2841</v>
      </c>
      <c r="M7" s="1"/>
    </row>
    <row r="8" spans="1:13" x14ac:dyDescent="0.3">
      <c r="A8" s="1">
        <v>42461</v>
      </c>
      <c r="B8" s="5">
        <v>2798</v>
      </c>
      <c r="M8" s="1"/>
    </row>
    <row r="9" spans="1:13" x14ac:dyDescent="0.3">
      <c r="A9" s="1">
        <v>42491</v>
      </c>
      <c r="B9" s="5">
        <v>3074</v>
      </c>
      <c r="M9" s="1"/>
    </row>
    <row r="10" spans="1:13" x14ac:dyDescent="0.3">
      <c r="A10" s="1">
        <v>42522</v>
      </c>
      <c r="B10" s="5">
        <v>3379</v>
      </c>
      <c r="M10" s="1"/>
    </row>
    <row r="11" spans="1:13" x14ac:dyDescent="0.3">
      <c r="A11" s="1">
        <v>42552</v>
      </c>
      <c r="B11" s="5">
        <v>3454</v>
      </c>
      <c r="M11" s="1"/>
    </row>
    <row r="12" spans="1:13" x14ac:dyDescent="0.3">
      <c r="A12" s="1">
        <v>42583</v>
      </c>
      <c r="B12" s="5">
        <v>3737</v>
      </c>
      <c r="M12" s="1"/>
    </row>
    <row r="13" spans="1:13" x14ac:dyDescent="0.3">
      <c r="A13" s="1">
        <v>42614</v>
      </c>
      <c r="B13" s="5">
        <v>3713</v>
      </c>
      <c r="M13" s="1"/>
    </row>
    <row r="14" spans="1:13" x14ac:dyDescent="0.3">
      <c r="A14" s="1">
        <v>42644</v>
      </c>
      <c r="B14" s="5">
        <v>3374</v>
      </c>
      <c r="M14" s="1"/>
    </row>
    <row r="15" spans="1:13" x14ac:dyDescent="0.3">
      <c r="A15" s="1">
        <v>42675</v>
      </c>
      <c r="B15" s="5">
        <v>3280</v>
      </c>
      <c r="M15" s="1"/>
    </row>
    <row r="16" spans="1:13" x14ac:dyDescent="0.3">
      <c r="A16" s="1">
        <v>42705</v>
      </c>
      <c r="B16" s="5">
        <v>3147</v>
      </c>
      <c r="M16" s="1"/>
    </row>
    <row r="17" spans="1:13" x14ac:dyDescent="0.3">
      <c r="A17" s="1">
        <v>42736</v>
      </c>
      <c r="B17" s="5">
        <v>3222</v>
      </c>
      <c r="M17" s="1"/>
    </row>
    <row r="18" spans="1:13" x14ac:dyDescent="0.3">
      <c r="A18" s="1">
        <v>42767</v>
      </c>
      <c r="B18" s="5">
        <v>2684</v>
      </c>
      <c r="M18" s="1"/>
    </row>
    <row r="19" spans="1:13" x14ac:dyDescent="0.3">
      <c r="A19" s="1">
        <v>42795</v>
      </c>
      <c r="B19" s="5">
        <v>2798</v>
      </c>
      <c r="M19" s="1"/>
    </row>
    <row r="20" spans="1:13" x14ac:dyDescent="0.3">
      <c r="A20" s="1">
        <v>42826</v>
      </c>
      <c r="B20" s="5">
        <v>2513</v>
      </c>
      <c r="M20" s="1"/>
    </row>
    <row r="21" spans="1:13" x14ac:dyDescent="0.3">
      <c r="A21" s="1">
        <v>42856</v>
      </c>
      <c r="B21" s="5">
        <v>2951</v>
      </c>
      <c r="M21" s="1"/>
    </row>
    <row r="22" spans="1:13" x14ac:dyDescent="0.3">
      <c r="A22" s="1">
        <v>42887</v>
      </c>
      <c r="B22" s="5">
        <v>3024</v>
      </c>
      <c r="M22" s="1"/>
    </row>
    <row r="23" spans="1:13" x14ac:dyDescent="0.3">
      <c r="A23" s="1">
        <v>42917</v>
      </c>
      <c r="B23" s="5">
        <v>3124</v>
      </c>
      <c r="M23" s="1"/>
    </row>
    <row r="24" spans="1:13" x14ac:dyDescent="0.3">
      <c r="A24" s="1">
        <v>42948</v>
      </c>
      <c r="B24" s="5">
        <v>3708</v>
      </c>
      <c r="M24" s="1"/>
    </row>
    <row r="25" spans="1:13" x14ac:dyDescent="0.3">
      <c r="A25" s="1">
        <v>42979</v>
      </c>
      <c r="B25" s="5">
        <v>3791</v>
      </c>
      <c r="M25" s="1"/>
    </row>
    <row r="26" spans="1:13" x14ac:dyDescent="0.3">
      <c r="A26" s="1">
        <v>43009</v>
      </c>
      <c r="B26" s="5">
        <v>3470</v>
      </c>
      <c r="M26" s="1"/>
    </row>
    <row r="27" spans="1:13" x14ac:dyDescent="0.3">
      <c r="A27" s="1">
        <v>43040</v>
      </c>
      <c r="B27" s="5">
        <v>3253</v>
      </c>
      <c r="M27" s="1"/>
    </row>
    <row r="28" spans="1:13" x14ac:dyDescent="0.3">
      <c r="A28" s="1">
        <v>43070</v>
      </c>
      <c r="B28" s="5">
        <v>3023</v>
      </c>
      <c r="G28" s="4"/>
      <c r="M28" s="1"/>
    </row>
    <row r="29" spans="1:13" x14ac:dyDescent="0.3">
      <c r="A29" s="1">
        <v>43101</v>
      </c>
      <c r="B29" s="5">
        <v>2966</v>
      </c>
      <c r="M29" s="1"/>
    </row>
    <row r="30" spans="1:13" x14ac:dyDescent="0.3">
      <c r="A30" s="1">
        <v>43132</v>
      </c>
      <c r="B30" s="5">
        <v>2962</v>
      </c>
      <c r="M30" s="1"/>
    </row>
    <row r="31" spans="1:13" x14ac:dyDescent="0.3">
      <c r="A31" s="1">
        <v>43160</v>
      </c>
      <c r="B31" s="5">
        <v>2967</v>
      </c>
      <c r="M31" s="1"/>
    </row>
    <row r="32" spans="1:13" x14ac:dyDescent="0.3">
      <c r="A32" s="1">
        <v>43191</v>
      </c>
      <c r="B32" s="5">
        <v>2830</v>
      </c>
      <c r="M32" s="1"/>
    </row>
    <row r="33" spans="1:13" x14ac:dyDescent="0.3">
      <c r="A33" s="1">
        <v>43221</v>
      </c>
      <c r="B33" s="5">
        <v>3025</v>
      </c>
      <c r="M33" s="1"/>
    </row>
    <row r="34" spans="1:13" x14ac:dyDescent="0.3">
      <c r="A34" s="1">
        <v>43252</v>
      </c>
      <c r="B34" s="5">
        <v>2918</v>
      </c>
      <c r="M34" s="1"/>
    </row>
    <row r="35" spans="1:13" x14ac:dyDescent="0.3">
      <c r="A35" s="1">
        <v>43282</v>
      </c>
      <c r="B35" s="5">
        <v>3577</v>
      </c>
      <c r="M35" s="1"/>
    </row>
    <row r="36" spans="1:13" x14ac:dyDescent="0.3">
      <c r="A36" s="1">
        <v>43313</v>
      </c>
      <c r="B36" s="5">
        <v>3884</v>
      </c>
      <c r="M36" s="1"/>
    </row>
    <row r="37" spans="1:13" x14ac:dyDescent="0.3">
      <c r="A37" s="1">
        <v>43344</v>
      </c>
      <c r="B37" s="5">
        <v>3541</v>
      </c>
      <c r="M37" s="1"/>
    </row>
    <row r="38" spans="1:13" x14ac:dyDescent="0.3">
      <c r="A38" s="1">
        <v>43374</v>
      </c>
      <c r="B38" s="5">
        <v>3343</v>
      </c>
      <c r="M38" s="1"/>
    </row>
    <row r="39" spans="1:13" x14ac:dyDescent="0.3">
      <c r="A39" s="1">
        <v>43405</v>
      </c>
      <c r="B39" s="5">
        <v>3121</v>
      </c>
      <c r="M39" s="1"/>
    </row>
    <row r="40" spans="1:13" x14ac:dyDescent="0.3">
      <c r="A40" s="1">
        <v>43435</v>
      </c>
      <c r="B40" s="5">
        <v>2768</v>
      </c>
      <c r="M40" s="1"/>
    </row>
    <row r="41" spans="1:13" x14ac:dyDescent="0.3">
      <c r="A41" s="1">
        <v>43466</v>
      </c>
      <c r="B41" s="5">
        <v>2760</v>
      </c>
      <c r="M41" s="1"/>
    </row>
    <row r="42" spans="1:13" x14ac:dyDescent="0.3">
      <c r="A42" s="1">
        <v>43497</v>
      </c>
      <c r="B42" s="5">
        <v>2592</v>
      </c>
      <c r="M42" s="1"/>
    </row>
    <row r="43" spans="1:13" x14ac:dyDescent="0.3">
      <c r="A43" s="1">
        <v>43525</v>
      </c>
      <c r="B43" s="5">
        <v>2639</v>
      </c>
      <c r="M43" s="1"/>
    </row>
    <row r="44" spans="1:13" x14ac:dyDescent="0.3">
      <c r="A44" s="1">
        <v>43556</v>
      </c>
      <c r="B44" s="5">
        <v>2512</v>
      </c>
      <c r="M44" s="1"/>
    </row>
    <row r="45" spans="1:13" x14ac:dyDescent="0.3">
      <c r="A45" s="1">
        <v>43586</v>
      </c>
      <c r="B45" s="5">
        <v>2924</v>
      </c>
      <c r="M45" s="1"/>
    </row>
    <row r="46" spans="1:13" x14ac:dyDescent="0.3">
      <c r="A46" s="1">
        <v>43617</v>
      </c>
      <c r="B46" s="5">
        <v>3037</v>
      </c>
      <c r="M46" s="1"/>
    </row>
    <row r="47" spans="1:13" x14ac:dyDescent="0.3">
      <c r="A47" s="1">
        <v>43647</v>
      </c>
      <c r="B47" s="5">
        <v>3333</v>
      </c>
      <c r="M47" s="1"/>
    </row>
    <row r="48" spans="1:13" x14ac:dyDescent="0.3">
      <c r="A48" s="1">
        <v>43678</v>
      </c>
      <c r="B48" s="5">
        <v>4118</v>
      </c>
      <c r="M48" s="1"/>
    </row>
    <row r="49" spans="1:13" x14ac:dyDescent="0.3">
      <c r="A49" s="1">
        <v>43709</v>
      </c>
      <c r="B49" s="5">
        <v>3610</v>
      </c>
      <c r="M49" s="1"/>
    </row>
    <row r="50" spans="1:13" x14ac:dyDescent="0.3">
      <c r="A50" s="1">
        <v>43739</v>
      </c>
      <c r="B50" s="5">
        <v>3173</v>
      </c>
      <c r="M50" s="1"/>
    </row>
    <row r="51" spans="1:13" x14ac:dyDescent="0.3">
      <c r="A51" s="1">
        <v>43770</v>
      </c>
      <c r="B51" s="5">
        <v>2859</v>
      </c>
      <c r="M51" s="1"/>
    </row>
    <row r="52" spans="1:13" x14ac:dyDescent="0.3">
      <c r="A52" s="1">
        <v>43800</v>
      </c>
      <c r="B52" s="5">
        <v>2833</v>
      </c>
      <c r="M52" s="1"/>
    </row>
    <row r="53" spans="1:13" x14ac:dyDescent="0.3">
      <c r="A53" s="1">
        <v>43831</v>
      </c>
      <c r="B53" s="5">
        <v>2547</v>
      </c>
      <c r="M53" s="1"/>
    </row>
    <row r="54" spans="1:13" x14ac:dyDescent="0.3">
      <c r="A54" s="1">
        <v>43862</v>
      </c>
      <c r="B54" s="5">
        <v>2506</v>
      </c>
      <c r="M54" s="1"/>
    </row>
    <row r="55" spans="1:13" x14ac:dyDescent="0.3">
      <c r="A55" s="1">
        <v>43891</v>
      </c>
      <c r="B55" s="5">
        <v>2457</v>
      </c>
      <c r="C55" s="3">
        <v>2547.3266557104098</v>
      </c>
      <c r="D55" s="3">
        <v>2132.3929318447699</v>
      </c>
      <c r="E55" s="3">
        <v>2962.2603795760501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2136</v>
      </c>
      <c r="C56" s="3">
        <v>2418.39134989588</v>
      </c>
      <c r="D56" s="3">
        <v>1979.9800250173801</v>
      </c>
      <c r="E56" s="3">
        <v>2856.8026747743802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2341</v>
      </c>
      <c r="C57" s="3">
        <v>2829.7311733924698</v>
      </c>
      <c r="D57" s="3">
        <v>2388.6690508319898</v>
      </c>
      <c r="E57" s="3">
        <v>3270.7932959529398</v>
      </c>
      <c r="F57" s="20">
        <f t="shared" si="0"/>
        <v>-1.9956322880051697E-2</v>
      </c>
      <c r="G57" s="20">
        <f t="shared" si="1"/>
        <v>0</v>
      </c>
      <c r="H57" s="21">
        <f t="shared" si="2"/>
        <v>-1.9956322880051697E-2</v>
      </c>
      <c r="M57" s="1"/>
    </row>
    <row r="58" spans="1:13" x14ac:dyDescent="0.3">
      <c r="A58" s="1">
        <v>43983</v>
      </c>
      <c r="B58" s="5">
        <v>2774</v>
      </c>
      <c r="C58" s="3">
        <v>2942.5059722834799</v>
      </c>
      <c r="D58" s="3">
        <v>2501.1364247445999</v>
      </c>
      <c r="E58" s="3">
        <v>3383.8755198223698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2674</v>
      </c>
      <c r="C59" s="3">
        <v>3238.4291511012302</v>
      </c>
      <c r="D59" s="3">
        <v>2797.02384408134</v>
      </c>
      <c r="E59" s="3">
        <v>3679.8344581211099</v>
      </c>
      <c r="F59" s="20">
        <f t="shared" si="0"/>
        <v>-4.3983838157713749E-2</v>
      </c>
      <c r="G59" s="20">
        <f t="shared" si="1"/>
        <v>0</v>
      </c>
      <c r="H59" s="21">
        <f t="shared" si="2"/>
        <v>-4.3983838157713749E-2</v>
      </c>
      <c r="M59" s="1"/>
    </row>
    <row r="60" spans="1:13" x14ac:dyDescent="0.3">
      <c r="A60" s="1">
        <v>44044</v>
      </c>
      <c r="B60" s="5">
        <v>3341</v>
      </c>
      <c r="C60" s="3">
        <v>4023.4029456617</v>
      </c>
      <c r="D60" s="3">
        <v>3581.9934776918699</v>
      </c>
      <c r="E60" s="3">
        <v>4464.81241363153</v>
      </c>
      <c r="F60" s="20">
        <f t="shared" si="0"/>
        <v>-6.7279150337023766E-2</v>
      </c>
      <c r="G60" s="20">
        <f t="shared" si="1"/>
        <v>0</v>
      </c>
      <c r="H60" s="21">
        <f t="shared" si="2"/>
        <v>-6.7279150337023766E-2</v>
      </c>
      <c r="M60" s="1"/>
    </row>
    <row r="61" spans="1:13" x14ac:dyDescent="0.3">
      <c r="A61" s="1">
        <v>44075</v>
      </c>
      <c r="B61" s="5">
        <v>3310</v>
      </c>
      <c r="C61" s="3">
        <v>3515.3940063946902</v>
      </c>
      <c r="D61" s="3">
        <v>3073.9840542400798</v>
      </c>
      <c r="E61" s="3">
        <v>3956.8039585492902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3040</v>
      </c>
      <c r="C62" s="3">
        <v>3078.3909570088999</v>
      </c>
      <c r="D62" s="3">
        <v>2636.9809485123601</v>
      </c>
      <c r="E62" s="3">
        <v>3519.8009655054402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2801</v>
      </c>
      <c r="C63" s="3">
        <v>2764.3899167945701</v>
      </c>
      <c r="D63" s="3">
        <v>2322.97990174182</v>
      </c>
      <c r="E63" s="3">
        <v>3205.7999318473198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2546</v>
      </c>
      <c r="C64" s="3">
        <v>2738.3895619539699</v>
      </c>
      <c r="D64" s="3">
        <v>2296.9795461383101</v>
      </c>
      <c r="E64" s="3">
        <v>3179.7995777696401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C31C5-4C9E-4730-924D-DAF2DA58F12C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36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3">
        <v>844</v>
      </c>
      <c r="I5" s="1">
        <v>43891</v>
      </c>
      <c r="J5" s="3">
        <f>MAX(B:B)</f>
        <v>1152</v>
      </c>
    </row>
    <row r="6" spans="1:13" x14ac:dyDescent="0.3">
      <c r="A6" s="1">
        <v>42401</v>
      </c>
      <c r="B6" s="3">
        <v>608</v>
      </c>
      <c r="I6" s="1">
        <v>43891</v>
      </c>
      <c r="J6" s="5">
        <f>B55</f>
        <v>630</v>
      </c>
      <c r="M6" s="1"/>
    </row>
    <row r="7" spans="1:13" x14ac:dyDescent="0.3">
      <c r="A7" s="1">
        <v>42430</v>
      </c>
      <c r="B7" s="3">
        <v>643</v>
      </c>
      <c r="M7" s="1"/>
    </row>
    <row r="8" spans="1:13" x14ac:dyDescent="0.3">
      <c r="A8" s="1">
        <v>42461</v>
      </c>
      <c r="B8" s="3">
        <v>664</v>
      </c>
      <c r="M8" s="1"/>
    </row>
    <row r="9" spans="1:13" x14ac:dyDescent="0.3">
      <c r="A9" s="1">
        <v>42491</v>
      </c>
      <c r="B9" s="3">
        <v>772</v>
      </c>
      <c r="M9" s="1"/>
    </row>
    <row r="10" spans="1:13" x14ac:dyDescent="0.3">
      <c r="A10" s="1">
        <v>42522</v>
      </c>
      <c r="B10" s="3">
        <v>811</v>
      </c>
      <c r="M10" s="1"/>
    </row>
    <row r="11" spans="1:13" x14ac:dyDescent="0.3">
      <c r="A11" s="1">
        <v>42552</v>
      </c>
      <c r="B11" s="3">
        <v>850</v>
      </c>
      <c r="M11" s="1"/>
    </row>
    <row r="12" spans="1:13" x14ac:dyDescent="0.3">
      <c r="A12" s="1">
        <v>42583</v>
      </c>
      <c r="B12" s="3">
        <v>795</v>
      </c>
      <c r="M12" s="1"/>
    </row>
    <row r="13" spans="1:13" x14ac:dyDescent="0.3">
      <c r="A13" s="1">
        <v>42614</v>
      </c>
      <c r="B13" s="3">
        <v>822</v>
      </c>
      <c r="M13" s="1"/>
    </row>
    <row r="14" spans="1:13" x14ac:dyDescent="0.3">
      <c r="A14" s="1">
        <v>42644</v>
      </c>
      <c r="B14" s="3">
        <v>732</v>
      </c>
      <c r="M14" s="1"/>
    </row>
    <row r="15" spans="1:13" x14ac:dyDescent="0.3">
      <c r="A15" s="1">
        <v>42675</v>
      </c>
      <c r="B15" s="3">
        <v>731</v>
      </c>
      <c r="M15" s="1"/>
    </row>
    <row r="16" spans="1:13" x14ac:dyDescent="0.3">
      <c r="A16" s="1">
        <v>42705</v>
      </c>
      <c r="B16" s="3">
        <v>756</v>
      </c>
      <c r="M16" s="1"/>
    </row>
    <row r="17" spans="1:13" x14ac:dyDescent="0.3">
      <c r="A17" s="1">
        <v>42736</v>
      </c>
      <c r="B17" s="3">
        <v>786</v>
      </c>
      <c r="M17" s="1"/>
    </row>
    <row r="18" spans="1:13" x14ac:dyDescent="0.3">
      <c r="A18" s="1">
        <v>42767</v>
      </c>
      <c r="B18" s="3">
        <v>702</v>
      </c>
      <c r="M18" s="1"/>
    </row>
    <row r="19" spans="1:13" x14ac:dyDescent="0.3">
      <c r="A19" s="1">
        <v>42795</v>
      </c>
      <c r="B19" s="3">
        <v>723</v>
      </c>
      <c r="M19" s="1"/>
    </row>
    <row r="20" spans="1:13" x14ac:dyDescent="0.3">
      <c r="A20" s="1">
        <v>42826</v>
      </c>
      <c r="B20" s="3">
        <v>753</v>
      </c>
      <c r="M20" s="1"/>
    </row>
    <row r="21" spans="1:13" x14ac:dyDescent="0.3">
      <c r="A21" s="1">
        <v>42856</v>
      </c>
      <c r="B21" s="3">
        <v>810</v>
      </c>
      <c r="M21" s="1"/>
    </row>
    <row r="22" spans="1:13" x14ac:dyDescent="0.3">
      <c r="A22" s="1">
        <v>42887</v>
      </c>
      <c r="B22" s="3">
        <v>643</v>
      </c>
      <c r="M22" s="1"/>
    </row>
    <row r="23" spans="1:13" x14ac:dyDescent="0.3">
      <c r="A23" s="1">
        <v>42917</v>
      </c>
      <c r="B23" s="3">
        <v>773</v>
      </c>
      <c r="M23" s="1"/>
    </row>
    <row r="24" spans="1:13" x14ac:dyDescent="0.3">
      <c r="A24" s="1">
        <v>42948</v>
      </c>
      <c r="B24" s="3">
        <v>676</v>
      </c>
      <c r="M24" s="1"/>
    </row>
    <row r="25" spans="1:13" x14ac:dyDescent="0.3">
      <c r="A25" s="1">
        <v>42979</v>
      </c>
      <c r="B25" s="3">
        <v>656</v>
      </c>
      <c r="M25" s="1"/>
    </row>
    <row r="26" spans="1:13" x14ac:dyDescent="0.3">
      <c r="A26" s="1">
        <v>43009</v>
      </c>
      <c r="B26" s="3">
        <v>627</v>
      </c>
      <c r="M26" s="1"/>
    </row>
    <row r="27" spans="1:13" x14ac:dyDescent="0.3">
      <c r="A27" s="1">
        <v>43040</v>
      </c>
      <c r="B27" s="3">
        <v>597</v>
      </c>
      <c r="M27" s="1"/>
    </row>
    <row r="28" spans="1:13" x14ac:dyDescent="0.3">
      <c r="A28" s="1">
        <v>43070</v>
      </c>
      <c r="B28" s="3">
        <v>691</v>
      </c>
      <c r="G28" s="4"/>
      <c r="M28" s="1"/>
    </row>
    <row r="29" spans="1:13" x14ac:dyDescent="0.3">
      <c r="A29" s="1">
        <v>43101</v>
      </c>
      <c r="B29" s="3">
        <v>606</v>
      </c>
      <c r="M29" s="1"/>
    </row>
    <row r="30" spans="1:13" x14ac:dyDescent="0.3">
      <c r="A30" s="1">
        <v>43132</v>
      </c>
      <c r="B30" s="3">
        <v>588</v>
      </c>
      <c r="M30" s="1"/>
    </row>
    <row r="31" spans="1:13" x14ac:dyDescent="0.3">
      <c r="A31" s="1">
        <v>43160</v>
      </c>
      <c r="B31" s="3">
        <v>607</v>
      </c>
      <c r="M31" s="1"/>
    </row>
    <row r="32" spans="1:13" x14ac:dyDescent="0.3">
      <c r="A32" s="1">
        <v>43191</v>
      </c>
      <c r="B32" s="3">
        <v>609</v>
      </c>
      <c r="M32" s="1"/>
    </row>
    <row r="33" spans="1:13" x14ac:dyDescent="0.3">
      <c r="A33" s="1">
        <v>43221</v>
      </c>
      <c r="B33" s="3">
        <v>785</v>
      </c>
      <c r="M33" s="1"/>
    </row>
    <row r="34" spans="1:13" x14ac:dyDescent="0.3">
      <c r="A34" s="1">
        <v>43252</v>
      </c>
      <c r="B34" s="3">
        <v>795</v>
      </c>
      <c r="M34" s="1"/>
    </row>
    <row r="35" spans="1:13" x14ac:dyDescent="0.3">
      <c r="A35" s="1">
        <v>43282</v>
      </c>
      <c r="B35" s="3">
        <v>1152</v>
      </c>
      <c r="M35" s="1"/>
    </row>
    <row r="36" spans="1:13" x14ac:dyDescent="0.3">
      <c r="A36" s="1">
        <v>43313</v>
      </c>
      <c r="B36" s="3">
        <v>843</v>
      </c>
      <c r="M36" s="1"/>
    </row>
    <row r="37" spans="1:13" x14ac:dyDescent="0.3">
      <c r="A37" s="1">
        <v>43344</v>
      </c>
      <c r="B37" s="3">
        <v>684</v>
      </c>
      <c r="M37" s="1"/>
    </row>
    <row r="38" spans="1:13" x14ac:dyDescent="0.3">
      <c r="A38" s="1">
        <v>43374</v>
      </c>
      <c r="B38" s="3">
        <v>696</v>
      </c>
      <c r="M38" s="1"/>
    </row>
    <row r="39" spans="1:13" x14ac:dyDescent="0.3">
      <c r="A39" s="1">
        <v>43405</v>
      </c>
      <c r="B39" s="3">
        <v>640</v>
      </c>
      <c r="M39" s="1"/>
    </row>
    <row r="40" spans="1:13" x14ac:dyDescent="0.3">
      <c r="A40" s="1">
        <v>43435</v>
      </c>
      <c r="B40" s="3">
        <v>660</v>
      </c>
      <c r="M40" s="1"/>
    </row>
    <row r="41" spans="1:13" x14ac:dyDescent="0.3">
      <c r="A41" s="1">
        <v>43466</v>
      </c>
      <c r="B41" s="3">
        <v>656</v>
      </c>
      <c r="M41" s="1"/>
    </row>
    <row r="42" spans="1:13" x14ac:dyDescent="0.3">
      <c r="A42" s="1">
        <v>43497</v>
      </c>
      <c r="B42" s="3">
        <v>486</v>
      </c>
      <c r="M42" s="1"/>
    </row>
    <row r="43" spans="1:13" x14ac:dyDescent="0.3">
      <c r="A43" s="1">
        <v>43525</v>
      </c>
      <c r="B43" s="3">
        <v>591</v>
      </c>
      <c r="M43" s="1"/>
    </row>
    <row r="44" spans="1:13" x14ac:dyDescent="0.3">
      <c r="A44" s="1">
        <v>43556</v>
      </c>
      <c r="B44" s="3">
        <v>878</v>
      </c>
      <c r="M44" s="1"/>
    </row>
    <row r="45" spans="1:13" x14ac:dyDescent="0.3">
      <c r="A45" s="1">
        <v>43586</v>
      </c>
      <c r="B45" s="3">
        <v>721</v>
      </c>
      <c r="M45" s="1"/>
    </row>
    <row r="46" spans="1:13" x14ac:dyDescent="0.3">
      <c r="A46" s="1">
        <v>43617</v>
      </c>
      <c r="B46" s="3">
        <v>758</v>
      </c>
      <c r="M46" s="1"/>
    </row>
    <row r="47" spans="1:13" x14ac:dyDescent="0.3">
      <c r="A47" s="1">
        <v>43647</v>
      </c>
      <c r="B47" s="3">
        <v>772</v>
      </c>
      <c r="M47" s="1"/>
    </row>
    <row r="48" spans="1:13" x14ac:dyDescent="0.3">
      <c r="A48" s="1">
        <v>43678</v>
      </c>
      <c r="B48" s="3">
        <v>774</v>
      </c>
      <c r="M48" s="1"/>
    </row>
    <row r="49" spans="1:13" x14ac:dyDescent="0.3">
      <c r="A49" s="1">
        <v>43709</v>
      </c>
      <c r="B49" s="3">
        <v>637</v>
      </c>
      <c r="M49" s="1"/>
    </row>
    <row r="50" spans="1:13" x14ac:dyDescent="0.3">
      <c r="A50" s="1">
        <v>43739</v>
      </c>
      <c r="B50" s="3">
        <v>683</v>
      </c>
      <c r="M50" s="1"/>
    </row>
    <row r="51" spans="1:13" x14ac:dyDescent="0.3">
      <c r="A51" s="1">
        <v>43770</v>
      </c>
      <c r="B51" s="3">
        <v>614</v>
      </c>
      <c r="M51" s="1"/>
    </row>
    <row r="52" spans="1:13" x14ac:dyDescent="0.3">
      <c r="A52" s="1">
        <v>43800</v>
      </c>
      <c r="B52" s="3">
        <v>657</v>
      </c>
      <c r="M52" s="1"/>
    </row>
    <row r="53" spans="1:13" x14ac:dyDescent="0.3">
      <c r="A53" s="1">
        <v>43831</v>
      </c>
      <c r="B53" s="3">
        <v>598</v>
      </c>
      <c r="M53" s="1"/>
    </row>
    <row r="54" spans="1:13" x14ac:dyDescent="0.3">
      <c r="A54" s="1">
        <v>43862</v>
      </c>
      <c r="B54" s="3">
        <v>571</v>
      </c>
      <c r="M54" s="1"/>
    </row>
    <row r="55" spans="1:13" x14ac:dyDescent="0.3">
      <c r="A55" s="1">
        <v>43891</v>
      </c>
      <c r="B55" s="3">
        <v>630</v>
      </c>
      <c r="C55" s="3">
        <v>644.618165153983</v>
      </c>
      <c r="D55" s="3">
        <v>457.67979172014702</v>
      </c>
      <c r="E55" s="3">
        <v>831.55653858781795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3">
        <v>722</v>
      </c>
      <c r="C56" s="3">
        <v>744.24891342201795</v>
      </c>
      <c r="D56" s="3">
        <v>540.45027162396696</v>
      </c>
      <c r="E56" s="3">
        <v>948.04755522006997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3">
        <v>657</v>
      </c>
      <c r="C57" s="3">
        <v>708.57221656427896</v>
      </c>
      <c r="D57" s="3">
        <v>501.74903617383598</v>
      </c>
      <c r="E57" s="3">
        <v>915.39539695472195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3">
        <v>900</v>
      </c>
      <c r="C58" s="3">
        <v>722.560004293259</v>
      </c>
      <c r="D58" s="3">
        <v>515.17158633438305</v>
      </c>
      <c r="E58" s="3">
        <v>929.94842225213597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3">
        <v>710</v>
      </c>
      <c r="C59" s="3">
        <v>728.05452543157696</v>
      </c>
      <c r="D59" s="3">
        <v>520.55972268710798</v>
      </c>
      <c r="E59" s="3">
        <v>935.54932817604595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3">
        <v>829</v>
      </c>
      <c r="C60" s="3">
        <v>729.29694730114602</v>
      </c>
      <c r="D60" s="3">
        <v>521.78209525217596</v>
      </c>
      <c r="E60" s="3">
        <v>936.81179935011698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3">
        <v>732</v>
      </c>
      <c r="C61" s="3">
        <v>691.19222414128001</v>
      </c>
      <c r="D61" s="3">
        <v>483.67359266066399</v>
      </c>
      <c r="E61" s="3">
        <v>898.71085562189603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3">
        <v>632</v>
      </c>
      <c r="C62" s="3">
        <v>704.21444739276706</v>
      </c>
      <c r="D62" s="3">
        <v>496.69510343012399</v>
      </c>
      <c r="E62" s="3">
        <v>911.73379135540995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3">
        <v>601</v>
      </c>
      <c r="C63" s="3">
        <v>684.92972587939596</v>
      </c>
      <c r="D63" s="3">
        <v>477.41024760155801</v>
      </c>
      <c r="E63" s="3">
        <v>892.44920415723402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3">
        <v>625</v>
      </c>
      <c r="C64" s="3">
        <v>697.00675148535504</v>
      </c>
      <c r="D64" s="3">
        <v>489.48724788673599</v>
      </c>
      <c r="E64" s="3">
        <v>904.52625508397296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0DBCF-E833-4F63-AA60-BA869B20C9D2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2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2"/>
    <col min="8" max="8" width="11.44140625" style="12" bestFit="1" customWidth="1"/>
    <col min="9" max="16384" width="8.88671875" style="12"/>
  </cols>
  <sheetData>
    <row r="1" spans="1:13" ht="18" x14ac:dyDescent="0.35">
      <c r="A1" s="8" t="s">
        <v>7</v>
      </c>
    </row>
    <row r="2" spans="1:13" s="10" customFormat="1" x14ac:dyDescent="0.3">
      <c r="A2" s="6" t="s">
        <v>37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3">
      <c r="A5" s="11">
        <v>42370</v>
      </c>
      <c r="B5" s="3">
        <v>1319</v>
      </c>
      <c r="I5" s="11">
        <v>43891</v>
      </c>
      <c r="J5" s="3">
        <f>MAX(B:B)</f>
        <v>1319</v>
      </c>
    </row>
    <row r="6" spans="1:13" x14ac:dyDescent="0.3">
      <c r="A6" s="11">
        <v>42401</v>
      </c>
      <c r="B6" s="3">
        <v>1137</v>
      </c>
      <c r="I6" s="11">
        <v>43891</v>
      </c>
      <c r="J6" s="12">
        <f>B55</f>
        <v>1149</v>
      </c>
      <c r="M6" s="11"/>
    </row>
    <row r="7" spans="1:13" x14ac:dyDescent="0.3">
      <c r="A7" s="11">
        <v>42430</v>
      </c>
      <c r="B7" s="3">
        <v>1215</v>
      </c>
      <c r="M7" s="11"/>
    </row>
    <row r="8" spans="1:13" x14ac:dyDescent="0.3">
      <c r="A8" s="11">
        <v>42461</v>
      </c>
      <c r="B8" s="3">
        <v>985</v>
      </c>
      <c r="M8" s="11"/>
    </row>
    <row r="9" spans="1:13" x14ac:dyDescent="0.3">
      <c r="A9" s="11">
        <v>42491</v>
      </c>
      <c r="B9" s="3">
        <v>1079</v>
      </c>
      <c r="M9" s="11"/>
    </row>
    <row r="10" spans="1:13" x14ac:dyDescent="0.3">
      <c r="A10" s="11">
        <v>42522</v>
      </c>
      <c r="B10" s="3">
        <v>1143</v>
      </c>
      <c r="M10" s="11"/>
    </row>
    <row r="11" spans="1:13" x14ac:dyDescent="0.3">
      <c r="A11" s="11">
        <v>42552</v>
      </c>
      <c r="B11" s="3">
        <v>1259</v>
      </c>
      <c r="M11" s="11"/>
    </row>
    <row r="12" spans="1:13" x14ac:dyDescent="0.3">
      <c r="A12" s="11">
        <v>42583</v>
      </c>
      <c r="B12" s="3">
        <v>1183</v>
      </c>
      <c r="M12" s="11"/>
    </row>
    <row r="13" spans="1:13" x14ac:dyDescent="0.3">
      <c r="A13" s="11">
        <v>42614</v>
      </c>
      <c r="B13" s="3">
        <v>1017</v>
      </c>
      <c r="M13" s="11"/>
    </row>
    <row r="14" spans="1:13" x14ac:dyDescent="0.3">
      <c r="A14" s="11">
        <v>42644</v>
      </c>
      <c r="B14" s="3">
        <v>1035</v>
      </c>
      <c r="M14" s="11"/>
    </row>
    <row r="15" spans="1:13" x14ac:dyDescent="0.3">
      <c r="A15" s="11">
        <v>42675</v>
      </c>
      <c r="B15" s="3">
        <v>1057</v>
      </c>
      <c r="M15" s="11"/>
    </row>
    <row r="16" spans="1:13" x14ac:dyDescent="0.3">
      <c r="A16" s="11">
        <v>42705</v>
      </c>
      <c r="B16" s="3">
        <v>1191</v>
      </c>
      <c r="M16" s="11"/>
    </row>
    <row r="17" spans="1:13" x14ac:dyDescent="0.3">
      <c r="A17" s="11">
        <v>42736</v>
      </c>
      <c r="B17" s="3">
        <v>1281</v>
      </c>
      <c r="M17" s="11"/>
    </row>
    <row r="18" spans="1:13" x14ac:dyDescent="0.3">
      <c r="A18" s="11">
        <v>42767</v>
      </c>
      <c r="B18" s="3">
        <v>1134</v>
      </c>
      <c r="M18" s="11"/>
    </row>
    <row r="19" spans="1:13" x14ac:dyDescent="0.3">
      <c r="A19" s="11">
        <v>42795</v>
      </c>
      <c r="B19" s="3">
        <v>1080</v>
      </c>
      <c r="M19" s="11"/>
    </row>
    <row r="20" spans="1:13" x14ac:dyDescent="0.3">
      <c r="A20" s="11">
        <v>42826</v>
      </c>
      <c r="B20" s="3">
        <v>1066</v>
      </c>
      <c r="M20" s="11"/>
    </row>
    <row r="21" spans="1:13" x14ac:dyDescent="0.3">
      <c r="A21" s="11">
        <v>42856</v>
      </c>
      <c r="B21" s="3">
        <v>1119</v>
      </c>
      <c r="M21" s="11"/>
    </row>
    <row r="22" spans="1:13" x14ac:dyDescent="0.3">
      <c r="A22" s="11">
        <v>42887</v>
      </c>
      <c r="B22" s="3">
        <v>1064</v>
      </c>
      <c r="M22" s="11"/>
    </row>
    <row r="23" spans="1:13" x14ac:dyDescent="0.3">
      <c r="A23" s="11">
        <v>42917</v>
      </c>
      <c r="B23" s="3">
        <v>1192</v>
      </c>
      <c r="M23" s="11"/>
    </row>
    <row r="24" spans="1:13" x14ac:dyDescent="0.3">
      <c r="A24" s="11">
        <v>42948</v>
      </c>
      <c r="B24" s="3">
        <v>1001</v>
      </c>
      <c r="M24" s="11"/>
    </row>
    <row r="25" spans="1:13" x14ac:dyDescent="0.3">
      <c r="A25" s="11">
        <v>42979</v>
      </c>
      <c r="B25" s="3">
        <v>996</v>
      </c>
      <c r="M25" s="11"/>
    </row>
    <row r="26" spans="1:13" x14ac:dyDescent="0.3">
      <c r="A26" s="11">
        <v>43009</v>
      </c>
      <c r="B26" s="3">
        <v>962</v>
      </c>
      <c r="M26" s="11"/>
    </row>
    <row r="27" spans="1:13" x14ac:dyDescent="0.3">
      <c r="A27" s="11">
        <v>43040</v>
      </c>
      <c r="B27" s="3">
        <v>1003</v>
      </c>
      <c r="M27" s="11"/>
    </row>
    <row r="28" spans="1:13" x14ac:dyDescent="0.3">
      <c r="A28" s="11">
        <v>43070</v>
      </c>
      <c r="B28" s="3">
        <v>1180</v>
      </c>
      <c r="G28" s="4"/>
      <c r="M28" s="11"/>
    </row>
    <row r="29" spans="1:13" x14ac:dyDescent="0.3">
      <c r="A29" s="11">
        <v>43101</v>
      </c>
      <c r="B29" s="3">
        <v>1134</v>
      </c>
      <c r="M29" s="11"/>
    </row>
    <row r="30" spans="1:13" x14ac:dyDescent="0.3">
      <c r="A30" s="11">
        <v>43132</v>
      </c>
      <c r="B30" s="3">
        <v>1136</v>
      </c>
      <c r="M30" s="11"/>
    </row>
    <row r="31" spans="1:13" x14ac:dyDescent="0.3">
      <c r="A31" s="11">
        <v>43160</v>
      </c>
      <c r="B31" s="3">
        <v>1286</v>
      </c>
      <c r="M31" s="11"/>
    </row>
    <row r="32" spans="1:13" x14ac:dyDescent="0.3">
      <c r="A32" s="11">
        <v>43191</v>
      </c>
      <c r="B32" s="3">
        <v>1113</v>
      </c>
      <c r="M32" s="11"/>
    </row>
    <row r="33" spans="1:13" x14ac:dyDescent="0.3">
      <c r="A33" s="11">
        <v>43221</v>
      </c>
      <c r="B33" s="3">
        <v>1094</v>
      </c>
      <c r="M33" s="11"/>
    </row>
    <row r="34" spans="1:13" x14ac:dyDescent="0.3">
      <c r="A34" s="11">
        <v>43252</v>
      </c>
      <c r="B34" s="3">
        <v>1085</v>
      </c>
      <c r="M34" s="11"/>
    </row>
    <row r="35" spans="1:13" x14ac:dyDescent="0.3">
      <c r="A35" s="11">
        <v>43282</v>
      </c>
      <c r="B35" s="3">
        <v>1109</v>
      </c>
      <c r="M35" s="11"/>
    </row>
    <row r="36" spans="1:13" x14ac:dyDescent="0.3">
      <c r="A36" s="11">
        <v>43313</v>
      </c>
      <c r="B36" s="3">
        <v>978</v>
      </c>
      <c r="M36" s="11"/>
    </row>
    <row r="37" spans="1:13" x14ac:dyDescent="0.3">
      <c r="A37" s="11">
        <v>43344</v>
      </c>
      <c r="B37" s="3">
        <v>1017</v>
      </c>
      <c r="M37" s="11"/>
    </row>
    <row r="38" spans="1:13" x14ac:dyDescent="0.3">
      <c r="A38" s="11">
        <v>43374</v>
      </c>
      <c r="B38" s="3">
        <v>1046</v>
      </c>
      <c r="M38" s="11"/>
    </row>
    <row r="39" spans="1:13" x14ac:dyDescent="0.3">
      <c r="A39" s="11">
        <v>43405</v>
      </c>
      <c r="B39" s="3">
        <v>968</v>
      </c>
      <c r="M39" s="11"/>
    </row>
    <row r="40" spans="1:13" x14ac:dyDescent="0.3">
      <c r="A40" s="11">
        <v>43435</v>
      </c>
      <c r="B40" s="3">
        <v>1187</v>
      </c>
      <c r="M40" s="11"/>
    </row>
    <row r="41" spans="1:13" x14ac:dyDescent="0.3">
      <c r="A41" s="11">
        <v>43466</v>
      </c>
      <c r="B41" s="3">
        <v>1115</v>
      </c>
      <c r="M41" s="11"/>
    </row>
    <row r="42" spans="1:13" x14ac:dyDescent="0.3">
      <c r="A42" s="11">
        <v>43497</v>
      </c>
      <c r="B42" s="3">
        <v>1082</v>
      </c>
      <c r="M42" s="11"/>
    </row>
    <row r="43" spans="1:13" x14ac:dyDescent="0.3">
      <c r="A43" s="11">
        <v>43525</v>
      </c>
      <c r="B43" s="3">
        <v>1132</v>
      </c>
      <c r="M43" s="11"/>
    </row>
    <row r="44" spans="1:13" x14ac:dyDescent="0.3">
      <c r="A44" s="11">
        <v>43556</v>
      </c>
      <c r="B44" s="3">
        <v>1105</v>
      </c>
      <c r="M44" s="11"/>
    </row>
    <row r="45" spans="1:13" x14ac:dyDescent="0.3">
      <c r="A45" s="11">
        <v>43586</v>
      </c>
      <c r="B45" s="3">
        <v>1104</v>
      </c>
      <c r="M45" s="11"/>
    </row>
    <row r="46" spans="1:13" x14ac:dyDescent="0.3">
      <c r="A46" s="11">
        <v>43617</v>
      </c>
      <c r="B46" s="3">
        <v>1185</v>
      </c>
      <c r="M46" s="11"/>
    </row>
    <row r="47" spans="1:13" x14ac:dyDescent="0.3">
      <c r="A47" s="11">
        <v>43647</v>
      </c>
      <c r="B47" s="3">
        <v>1238</v>
      </c>
      <c r="M47" s="11"/>
    </row>
    <row r="48" spans="1:13" x14ac:dyDescent="0.3">
      <c r="A48" s="11">
        <v>43678</v>
      </c>
      <c r="B48" s="3">
        <v>1198</v>
      </c>
      <c r="M48" s="11"/>
    </row>
    <row r="49" spans="1:13" x14ac:dyDescent="0.3">
      <c r="A49" s="11">
        <v>43709</v>
      </c>
      <c r="B49" s="3">
        <v>1036</v>
      </c>
      <c r="M49" s="11"/>
    </row>
    <row r="50" spans="1:13" x14ac:dyDescent="0.3">
      <c r="A50" s="11">
        <v>43739</v>
      </c>
      <c r="B50" s="3">
        <v>1114</v>
      </c>
      <c r="M50" s="11"/>
    </row>
    <row r="51" spans="1:13" x14ac:dyDescent="0.3">
      <c r="A51" s="11">
        <v>43770</v>
      </c>
      <c r="B51" s="3">
        <v>1164</v>
      </c>
      <c r="M51" s="11"/>
    </row>
    <row r="52" spans="1:13" x14ac:dyDescent="0.3">
      <c r="A52" s="11">
        <v>43800</v>
      </c>
      <c r="B52" s="3">
        <v>1223</v>
      </c>
      <c r="M52" s="11"/>
    </row>
    <row r="53" spans="1:13" x14ac:dyDescent="0.3">
      <c r="A53" s="11">
        <v>43831</v>
      </c>
      <c r="B53" s="3">
        <v>1298</v>
      </c>
      <c r="M53" s="11"/>
    </row>
    <row r="54" spans="1:13" x14ac:dyDescent="0.3">
      <c r="A54" s="11">
        <v>43862</v>
      </c>
      <c r="B54" s="3">
        <v>1202</v>
      </c>
      <c r="M54" s="11"/>
    </row>
    <row r="55" spans="1:13" x14ac:dyDescent="0.3">
      <c r="A55" s="11">
        <v>43891</v>
      </c>
      <c r="B55" s="3">
        <v>1149</v>
      </c>
      <c r="C55" s="3">
        <v>1306.2444576377</v>
      </c>
      <c r="D55" s="3">
        <v>1138.98225326954</v>
      </c>
      <c r="E55" s="3">
        <v>1473.5066620058501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3">
      <c r="A56" s="11">
        <v>43922</v>
      </c>
      <c r="B56" s="3">
        <v>970</v>
      </c>
      <c r="C56" s="3">
        <v>1219.96728171412</v>
      </c>
      <c r="D56" s="3">
        <v>1044.14101270486</v>
      </c>
      <c r="E56" s="3">
        <v>1395.7935507233899</v>
      </c>
      <c r="F56" s="20">
        <f t="shared" si="0"/>
        <v>-7.1006704844201865E-2</v>
      </c>
      <c r="G56" s="20">
        <f t="shared" si="1"/>
        <v>0</v>
      </c>
      <c r="H56" s="21">
        <f t="shared" si="2"/>
        <v>-7.1006704844201865E-2</v>
      </c>
      <c r="M56" s="11"/>
    </row>
    <row r="57" spans="1:13" x14ac:dyDescent="0.3">
      <c r="A57" s="11">
        <v>43952</v>
      </c>
      <c r="B57" s="3">
        <v>1020</v>
      </c>
      <c r="C57" s="3">
        <v>1211.65913673724</v>
      </c>
      <c r="D57" s="3">
        <v>1027.6669935970001</v>
      </c>
      <c r="E57" s="3">
        <v>1395.65127987749</v>
      </c>
      <c r="F57" s="20">
        <f t="shared" si="0"/>
        <v>-7.4605817300450487E-3</v>
      </c>
      <c r="G57" s="20">
        <f t="shared" si="1"/>
        <v>0</v>
      </c>
      <c r="H57" s="21">
        <f t="shared" si="2"/>
        <v>-7.4605817300450487E-3</v>
      </c>
      <c r="M57" s="11"/>
    </row>
    <row r="58" spans="1:13" x14ac:dyDescent="0.3">
      <c r="A58" s="11">
        <v>43983</v>
      </c>
      <c r="B58" s="3">
        <v>1086</v>
      </c>
      <c r="C58" s="3">
        <v>1256.1184118528499</v>
      </c>
      <c r="D58" s="3">
        <v>1064.3077223671901</v>
      </c>
      <c r="E58" s="3">
        <v>1447.92910133851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44013</v>
      </c>
      <c r="B59" s="3">
        <v>1155</v>
      </c>
      <c r="C59" s="3">
        <v>1297.3441782789901</v>
      </c>
      <c r="D59" s="3">
        <v>1098.0213936692401</v>
      </c>
      <c r="E59" s="3">
        <v>1496.66696288875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44044</v>
      </c>
      <c r="B60" s="3">
        <v>1129</v>
      </c>
      <c r="C60" s="3">
        <v>1220.39744534033</v>
      </c>
      <c r="D60" s="3">
        <v>1013.83557972082</v>
      </c>
      <c r="E60" s="3">
        <v>1426.95931095983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44075</v>
      </c>
      <c r="B61" s="3">
        <v>976</v>
      </c>
      <c r="C61" s="3">
        <v>1140.00506424881</v>
      </c>
      <c r="D61" s="3">
        <v>926.449366146805</v>
      </c>
      <c r="E61" s="3">
        <v>1353.5607623508099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44105</v>
      </c>
      <c r="B62" s="3">
        <v>1011</v>
      </c>
      <c r="C62" s="3">
        <v>1198.1106695895201</v>
      </c>
      <c r="D62" s="3">
        <v>977.78303161494796</v>
      </c>
      <c r="E62" s="3">
        <v>1418.4383075640999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44136</v>
      </c>
      <c r="B63" s="3">
        <v>966</v>
      </c>
      <c r="C63" s="3">
        <v>1196.14163864283</v>
      </c>
      <c r="D63" s="3">
        <v>969.24408484579499</v>
      </c>
      <c r="E63" s="3">
        <v>1423.03919243987</v>
      </c>
      <c r="F63" s="20">
        <f t="shared" si="0"/>
        <v>-3.3470256837431359E-3</v>
      </c>
      <c r="G63" s="20">
        <f t="shared" si="1"/>
        <v>0</v>
      </c>
      <c r="H63" s="21">
        <f t="shared" si="2"/>
        <v>-3.3470256837431359E-3</v>
      </c>
      <c r="M63" s="11"/>
    </row>
    <row r="64" spans="1:13" x14ac:dyDescent="0.3">
      <c r="A64" s="11">
        <v>44166</v>
      </c>
      <c r="B64" s="3">
        <v>1171</v>
      </c>
      <c r="C64" s="3">
        <v>1320.1029273262</v>
      </c>
      <c r="D64" s="3">
        <v>1086.8204123733999</v>
      </c>
      <c r="E64" s="3">
        <v>1553.38544227899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3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3ADC-FB9F-4AAA-8459-57EEB0BC652B}">
  <dimension ref="A1:M65"/>
  <sheetViews>
    <sheetView topLeftCell="A31" workbookViewId="0">
      <selection activeCell="L60" sqref="L60"/>
    </sheetView>
  </sheetViews>
  <sheetFormatPr defaultRowHeight="14.4" x14ac:dyDescent="0.3"/>
  <cols>
    <col min="1" max="1" width="8.88671875" style="12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2"/>
    <col min="8" max="8" width="11.44140625" style="12" bestFit="1" customWidth="1"/>
    <col min="9" max="16384" width="8.88671875" style="12"/>
  </cols>
  <sheetData>
    <row r="1" spans="1:13" ht="18" x14ac:dyDescent="0.35">
      <c r="A1" s="8" t="s">
        <v>7</v>
      </c>
    </row>
    <row r="2" spans="1:13" s="10" customFormat="1" x14ac:dyDescent="0.3">
      <c r="A2" s="6" t="s">
        <v>38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3">
      <c r="A5" s="11">
        <v>42370</v>
      </c>
      <c r="B5" s="3">
        <v>225</v>
      </c>
      <c r="I5" s="11">
        <v>43891</v>
      </c>
      <c r="J5" s="3">
        <f>MAX(B:B)</f>
        <v>328</v>
      </c>
    </row>
    <row r="6" spans="1:13" x14ac:dyDescent="0.3">
      <c r="A6" s="11">
        <v>42401</v>
      </c>
      <c r="B6" s="3">
        <v>184</v>
      </c>
      <c r="I6" s="11">
        <v>43891</v>
      </c>
      <c r="J6" s="12">
        <f>B55</f>
        <v>175</v>
      </c>
      <c r="M6" s="11"/>
    </row>
    <row r="7" spans="1:13" x14ac:dyDescent="0.3">
      <c r="A7" s="11">
        <v>42430</v>
      </c>
      <c r="B7" s="3">
        <v>179</v>
      </c>
      <c r="M7" s="11"/>
    </row>
    <row r="8" spans="1:13" x14ac:dyDescent="0.3">
      <c r="A8" s="11">
        <v>42461</v>
      </c>
      <c r="B8" s="3">
        <v>152</v>
      </c>
      <c r="M8" s="11"/>
    </row>
    <row r="9" spans="1:13" x14ac:dyDescent="0.3">
      <c r="A9" s="11">
        <v>42491</v>
      </c>
      <c r="B9" s="3">
        <v>181</v>
      </c>
      <c r="M9" s="11"/>
    </row>
    <row r="10" spans="1:13" x14ac:dyDescent="0.3">
      <c r="A10" s="11">
        <v>42522</v>
      </c>
      <c r="B10" s="3">
        <v>203</v>
      </c>
      <c r="M10" s="11"/>
    </row>
    <row r="11" spans="1:13" x14ac:dyDescent="0.3">
      <c r="A11" s="11">
        <v>42552</v>
      </c>
      <c r="B11" s="3">
        <v>253</v>
      </c>
      <c r="M11" s="11"/>
    </row>
    <row r="12" spans="1:13" x14ac:dyDescent="0.3">
      <c r="A12" s="11">
        <v>42583</v>
      </c>
      <c r="B12" s="3">
        <v>258</v>
      </c>
      <c r="M12" s="11"/>
    </row>
    <row r="13" spans="1:13" x14ac:dyDescent="0.3">
      <c r="A13" s="11">
        <v>42614</v>
      </c>
      <c r="B13" s="3">
        <v>207</v>
      </c>
      <c r="M13" s="11"/>
    </row>
    <row r="14" spans="1:13" x14ac:dyDescent="0.3">
      <c r="A14" s="11">
        <v>42644</v>
      </c>
      <c r="B14" s="3">
        <v>168</v>
      </c>
      <c r="M14" s="11"/>
    </row>
    <row r="15" spans="1:13" x14ac:dyDescent="0.3">
      <c r="A15" s="11">
        <v>42675</v>
      </c>
      <c r="B15" s="3">
        <v>167</v>
      </c>
      <c r="M15" s="11"/>
    </row>
    <row r="16" spans="1:13" x14ac:dyDescent="0.3">
      <c r="A16" s="11">
        <v>42705</v>
      </c>
      <c r="B16" s="3">
        <v>193</v>
      </c>
      <c r="M16" s="11"/>
    </row>
    <row r="17" spans="1:13" x14ac:dyDescent="0.3">
      <c r="A17" s="11">
        <v>42736</v>
      </c>
      <c r="B17" s="3">
        <v>220</v>
      </c>
      <c r="M17" s="11"/>
    </row>
    <row r="18" spans="1:13" x14ac:dyDescent="0.3">
      <c r="A18" s="11">
        <v>42767</v>
      </c>
      <c r="B18" s="3">
        <v>193</v>
      </c>
      <c r="M18" s="11"/>
    </row>
    <row r="19" spans="1:13" x14ac:dyDescent="0.3">
      <c r="A19" s="11">
        <v>42795</v>
      </c>
      <c r="B19" s="3">
        <v>159</v>
      </c>
      <c r="M19" s="11"/>
    </row>
    <row r="20" spans="1:13" x14ac:dyDescent="0.3">
      <c r="A20" s="11">
        <v>42826</v>
      </c>
      <c r="B20" s="3">
        <v>181</v>
      </c>
      <c r="M20" s="11"/>
    </row>
    <row r="21" spans="1:13" x14ac:dyDescent="0.3">
      <c r="A21" s="11">
        <v>42856</v>
      </c>
      <c r="B21" s="3">
        <v>195</v>
      </c>
      <c r="M21" s="11"/>
    </row>
    <row r="22" spans="1:13" x14ac:dyDescent="0.3">
      <c r="A22" s="11">
        <v>42887</v>
      </c>
      <c r="B22" s="3">
        <v>232</v>
      </c>
      <c r="M22" s="11"/>
    </row>
    <row r="23" spans="1:13" x14ac:dyDescent="0.3">
      <c r="A23" s="11">
        <v>42917</v>
      </c>
      <c r="B23" s="3">
        <v>252</v>
      </c>
      <c r="M23" s="11"/>
    </row>
    <row r="24" spans="1:13" x14ac:dyDescent="0.3">
      <c r="A24" s="11">
        <v>42948</v>
      </c>
      <c r="B24" s="3">
        <v>204</v>
      </c>
      <c r="M24" s="11"/>
    </row>
    <row r="25" spans="1:13" x14ac:dyDescent="0.3">
      <c r="A25" s="11">
        <v>42979</v>
      </c>
      <c r="B25" s="3">
        <v>217</v>
      </c>
      <c r="M25" s="11"/>
    </row>
    <row r="26" spans="1:13" x14ac:dyDescent="0.3">
      <c r="A26" s="11">
        <v>43009</v>
      </c>
      <c r="B26" s="3">
        <v>166</v>
      </c>
      <c r="M26" s="11"/>
    </row>
    <row r="27" spans="1:13" x14ac:dyDescent="0.3">
      <c r="A27" s="11">
        <v>43040</v>
      </c>
      <c r="B27" s="3">
        <v>171</v>
      </c>
      <c r="M27" s="11"/>
    </row>
    <row r="28" spans="1:13" x14ac:dyDescent="0.3">
      <c r="A28" s="11">
        <v>43070</v>
      </c>
      <c r="B28" s="3">
        <v>187</v>
      </c>
      <c r="G28" s="4"/>
      <c r="M28" s="11"/>
    </row>
    <row r="29" spans="1:13" x14ac:dyDescent="0.3">
      <c r="A29" s="11">
        <v>43101</v>
      </c>
      <c r="B29" s="3">
        <v>206</v>
      </c>
      <c r="M29" s="11"/>
    </row>
    <row r="30" spans="1:13" x14ac:dyDescent="0.3">
      <c r="A30" s="11">
        <v>43132</v>
      </c>
      <c r="B30" s="3">
        <v>214</v>
      </c>
      <c r="M30" s="11"/>
    </row>
    <row r="31" spans="1:13" x14ac:dyDescent="0.3">
      <c r="A31" s="11">
        <v>43160</v>
      </c>
      <c r="B31" s="3">
        <v>222</v>
      </c>
      <c r="M31" s="11"/>
    </row>
    <row r="32" spans="1:13" x14ac:dyDescent="0.3">
      <c r="A32" s="11">
        <v>43191</v>
      </c>
      <c r="B32" s="3">
        <v>198</v>
      </c>
      <c r="M32" s="11"/>
    </row>
    <row r="33" spans="1:13" x14ac:dyDescent="0.3">
      <c r="A33" s="11">
        <v>43221</v>
      </c>
      <c r="B33" s="3">
        <v>207</v>
      </c>
      <c r="M33" s="11"/>
    </row>
    <row r="34" spans="1:13" x14ac:dyDescent="0.3">
      <c r="A34" s="11">
        <v>43252</v>
      </c>
      <c r="B34" s="3">
        <v>216</v>
      </c>
      <c r="M34" s="11"/>
    </row>
    <row r="35" spans="1:13" x14ac:dyDescent="0.3">
      <c r="A35" s="11">
        <v>43282</v>
      </c>
      <c r="B35" s="3">
        <v>264</v>
      </c>
      <c r="M35" s="11"/>
    </row>
    <row r="36" spans="1:13" x14ac:dyDescent="0.3">
      <c r="A36" s="11">
        <v>43313</v>
      </c>
      <c r="B36" s="3">
        <v>199</v>
      </c>
      <c r="M36" s="11"/>
    </row>
    <row r="37" spans="1:13" x14ac:dyDescent="0.3">
      <c r="A37" s="11">
        <v>43344</v>
      </c>
      <c r="B37" s="3">
        <v>208</v>
      </c>
      <c r="M37" s="11"/>
    </row>
    <row r="38" spans="1:13" x14ac:dyDescent="0.3">
      <c r="A38" s="11">
        <v>43374</v>
      </c>
      <c r="B38" s="3">
        <v>186</v>
      </c>
      <c r="M38" s="11"/>
    </row>
    <row r="39" spans="1:13" x14ac:dyDescent="0.3">
      <c r="A39" s="11">
        <v>43405</v>
      </c>
      <c r="B39" s="3">
        <v>165</v>
      </c>
      <c r="M39" s="11"/>
    </row>
    <row r="40" spans="1:13" x14ac:dyDescent="0.3">
      <c r="A40" s="11">
        <v>43435</v>
      </c>
      <c r="B40" s="3">
        <v>207</v>
      </c>
      <c r="M40" s="11"/>
    </row>
    <row r="41" spans="1:13" x14ac:dyDescent="0.3">
      <c r="A41" s="11">
        <v>43466</v>
      </c>
      <c r="B41" s="3">
        <v>208</v>
      </c>
      <c r="M41" s="11"/>
    </row>
    <row r="42" spans="1:13" x14ac:dyDescent="0.3">
      <c r="A42" s="11">
        <v>43497</v>
      </c>
      <c r="B42" s="3">
        <v>196</v>
      </c>
      <c r="M42" s="11"/>
    </row>
    <row r="43" spans="1:13" x14ac:dyDescent="0.3">
      <c r="A43" s="11">
        <v>43525</v>
      </c>
      <c r="B43" s="3">
        <v>198</v>
      </c>
      <c r="M43" s="11"/>
    </row>
    <row r="44" spans="1:13" x14ac:dyDescent="0.3">
      <c r="A44" s="11">
        <v>43556</v>
      </c>
      <c r="B44" s="3">
        <v>160</v>
      </c>
      <c r="M44" s="11"/>
    </row>
    <row r="45" spans="1:13" x14ac:dyDescent="0.3">
      <c r="A45" s="11">
        <v>43586</v>
      </c>
      <c r="B45" s="3">
        <v>191</v>
      </c>
      <c r="M45" s="11"/>
    </row>
    <row r="46" spans="1:13" x14ac:dyDescent="0.3">
      <c r="A46" s="11">
        <v>43617</v>
      </c>
      <c r="B46" s="3">
        <v>230</v>
      </c>
      <c r="M46" s="11"/>
    </row>
    <row r="47" spans="1:13" x14ac:dyDescent="0.3">
      <c r="A47" s="11">
        <v>43647</v>
      </c>
      <c r="B47" s="3">
        <v>261</v>
      </c>
      <c r="M47" s="11"/>
    </row>
    <row r="48" spans="1:13" x14ac:dyDescent="0.3">
      <c r="A48" s="11">
        <v>43678</v>
      </c>
      <c r="B48" s="3">
        <v>255</v>
      </c>
      <c r="M48" s="11"/>
    </row>
    <row r="49" spans="1:13" x14ac:dyDescent="0.3">
      <c r="A49" s="11">
        <v>43709</v>
      </c>
      <c r="B49" s="3">
        <v>221</v>
      </c>
      <c r="M49" s="11"/>
    </row>
    <row r="50" spans="1:13" x14ac:dyDescent="0.3">
      <c r="A50" s="11">
        <v>43739</v>
      </c>
      <c r="B50" s="3">
        <v>198</v>
      </c>
      <c r="M50" s="11"/>
    </row>
    <row r="51" spans="1:13" x14ac:dyDescent="0.3">
      <c r="A51" s="11">
        <v>43770</v>
      </c>
      <c r="B51" s="3">
        <v>175</v>
      </c>
      <c r="M51" s="11"/>
    </row>
    <row r="52" spans="1:13" x14ac:dyDescent="0.3">
      <c r="A52" s="11">
        <v>43800</v>
      </c>
      <c r="B52" s="3">
        <v>198</v>
      </c>
      <c r="M52" s="11"/>
    </row>
    <row r="53" spans="1:13" x14ac:dyDescent="0.3">
      <c r="A53" s="11">
        <v>43831</v>
      </c>
      <c r="B53" s="3">
        <v>208</v>
      </c>
      <c r="M53" s="11"/>
    </row>
    <row r="54" spans="1:13" x14ac:dyDescent="0.3">
      <c r="A54" s="11">
        <v>43862</v>
      </c>
      <c r="B54" s="3">
        <v>181</v>
      </c>
      <c r="M54" s="11"/>
    </row>
    <row r="55" spans="1:13" x14ac:dyDescent="0.3">
      <c r="A55" s="11">
        <v>43891</v>
      </c>
      <c r="B55" s="3">
        <v>175</v>
      </c>
      <c r="C55" s="3">
        <v>208</v>
      </c>
      <c r="D55" s="3">
        <v>157.94878475866901</v>
      </c>
      <c r="E55" s="3">
        <v>258.05121524133102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3">
      <c r="A56" s="11">
        <v>43922</v>
      </c>
      <c r="B56" s="3">
        <v>176</v>
      </c>
      <c r="C56" s="3">
        <v>180.646249154907</v>
      </c>
      <c r="D56" s="3">
        <v>130.595033913576</v>
      </c>
      <c r="E56" s="3">
        <v>230.69746439623799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3">
      <c r="A57" s="11">
        <v>43952</v>
      </c>
      <c r="B57" s="3">
        <v>215</v>
      </c>
      <c r="C57" s="3">
        <v>174.45758203752399</v>
      </c>
      <c r="D57" s="3">
        <v>124.406366796193</v>
      </c>
      <c r="E57" s="3">
        <v>224.50879727885501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43983</v>
      </c>
      <c r="B58" s="3">
        <v>254</v>
      </c>
      <c r="C58" s="3">
        <v>176.37733423476601</v>
      </c>
      <c r="D58" s="3">
        <v>126.326118993435</v>
      </c>
      <c r="E58" s="3">
        <v>226.428549476097</v>
      </c>
      <c r="F58" s="20">
        <f t="shared" si="0"/>
        <v>0</v>
      </c>
      <c r="G58" s="20">
        <f t="shared" si="1"/>
        <v>0.1217666702705861</v>
      </c>
      <c r="H58" s="21">
        <f t="shared" si="2"/>
        <v>0.1217666702705861</v>
      </c>
      <c r="M58" s="11"/>
    </row>
    <row r="59" spans="1:13" x14ac:dyDescent="0.3">
      <c r="A59" s="11">
        <v>44013</v>
      </c>
      <c r="B59" s="3">
        <v>249</v>
      </c>
      <c r="C59" s="3">
        <v>215.56600135214899</v>
      </c>
      <c r="D59" s="3">
        <v>165.514786110817</v>
      </c>
      <c r="E59" s="3">
        <v>265.61721659348001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44044</v>
      </c>
      <c r="B60" s="3">
        <v>328</v>
      </c>
      <c r="C60" s="3">
        <v>254.56600135214899</v>
      </c>
      <c r="D60" s="3">
        <v>204.514786110817</v>
      </c>
      <c r="E60" s="3">
        <v>304.61721659348001</v>
      </c>
      <c r="F60" s="20">
        <f t="shared" si="0"/>
        <v>0</v>
      </c>
      <c r="G60" s="20">
        <f t="shared" si="1"/>
        <v>7.6761201050973268E-2</v>
      </c>
      <c r="H60" s="21">
        <f t="shared" si="2"/>
        <v>7.6761201050973268E-2</v>
      </c>
      <c r="M60" s="11"/>
    </row>
    <row r="61" spans="1:13" x14ac:dyDescent="0.3">
      <c r="A61" s="11">
        <v>44075</v>
      </c>
      <c r="B61" s="3">
        <v>236</v>
      </c>
      <c r="C61" s="3">
        <v>248.71699932392599</v>
      </c>
      <c r="D61" s="3">
        <v>198.665784082595</v>
      </c>
      <c r="E61" s="3">
        <v>298.76821456525698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44105</v>
      </c>
      <c r="B62" s="3">
        <v>244</v>
      </c>
      <c r="C62" s="3">
        <v>329.72158744611897</v>
      </c>
      <c r="D62" s="3">
        <v>279.67037220478699</v>
      </c>
      <c r="E62" s="3">
        <v>379.77280268745</v>
      </c>
      <c r="F62" s="20">
        <f t="shared" si="0"/>
        <v>-0.12754433701210069</v>
      </c>
      <c r="G62" s="20">
        <f t="shared" si="1"/>
        <v>0</v>
      </c>
      <c r="H62" s="21">
        <f t="shared" si="2"/>
        <v>-0.12754433701210069</v>
      </c>
      <c r="M62" s="11"/>
    </row>
    <row r="63" spans="1:13" x14ac:dyDescent="0.3">
      <c r="A63" s="11">
        <v>44136</v>
      </c>
      <c r="B63" s="3">
        <v>191</v>
      </c>
      <c r="C63" s="3">
        <v>236.353750845093</v>
      </c>
      <c r="D63" s="3">
        <v>186.30253560376201</v>
      </c>
      <c r="E63" s="3">
        <v>286.404966086424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44166</v>
      </c>
      <c r="B64" s="3">
        <v>251</v>
      </c>
      <c r="C64" s="3">
        <v>245.08483592495199</v>
      </c>
      <c r="D64" s="3">
        <v>195.03362068362</v>
      </c>
      <c r="E64" s="3">
        <v>295.13605116628298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3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A65F-41C0-46A0-9CA6-4715C1AC1738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2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2"/>
    <col min="8" max="8" width="11.44140625" style="12" bestFit="1" customWidth="1"/>
    <col min="9" max="16384" width="8.88671875" style="12"/>
  </cols>
  <sheetData>
    <row r="1" spans="1:13" ht="18" x14ac:dyDescent="0.35">
      <c r="A1" s="8" t="s">
        <v>7</v>
      </c>
    </row>
    <row r="2" spans="1:13" s="10" customFormat="1" x14ac:dyDescent="0.3">
      <c r="A2" s="6" t="s">
        <v>39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3">
      <c r="A5" s="11">
        <v>42370</v>
      </c>
      <c r="B5" s="13">
        <v>35</v>
      </c>
      <c r="I5" s="11">
        <v>43891</v>
      </c>
      <c r="J5" s="3">
        <f>MAX(B:B)</f>
        <v>50</v>
      </c>
    </row>
    <row r="6" spans="1:13" x14ac:dyDescent="0.3">
      <c r="A6" s="11">
        <v>42401</v>
      </c>
      <c r="B6" s="13">
        <v>25</v>
      </c>
      <c r="I6" s="11">
        <v>43891</v>
      </c>
      <c r="J6" s="12">
        <f>B55</f>
        <v>34</v>
      </c>
      <c r="M6" s="11"/>
    </row>
    <row r="7" spans="1:13" x14ac:dyDescent="0.3">
      <c r="A7" s="11">
        <v>42430</v>
      </c>
      <c r="B7" s="13">
        <v>35</v>
      </c>
      <c r="M7" s="11"/>
    </row>
    <row r="8" spans="1:13" x14ac:dyDescent="0.3">
      <c r="A8" s="11">
        <v>42461</v>
      </c>
      <c r="B8" s="13">
        <v>33</v>
      </c>
      <c r="M8" s="11"/>
    </row>
    <row r="9" spans="1:13" x14ac:dyDescent="0.3">
      <c r="A9" s="11">
        <v>42491</v>
      </c>
      <c r="B9" s="13">
        <v>42</v>
      </c>
      <c r="M9" s="11"/>
    </row>
    <row r="10" spans="1:13" x14ac:dyDescent="0.3">
      <c r="A10" s="11">
        <v>42522</v>
      </c>
      <c r="B10" s="13">
        <v>50</v>
      </c>
      <c r="M10" s="11"/>
    </row>
    <row r="11" spans="1:13" x14ac:dyDescent="0.3">
      <c r="A11" s="11">
        <v>42552</v>
      </c>
      <c r="B11" s="13">
        <v>35</v>
      </c>
      <c r="M11" s="11"/>
    </row>
    <row r="12" spans="1:13" x14ac:dyDescent="0.3">
      <c r="A12" s="11">
        <v>42583</v>
      </c>
      <c r="B12" s="13">
        <v>40</v>
      </c>
      <c r="M12" s="11"/>
    </row>
    <row r="13" spans="1:13" x14ac:dyDescent="0.3">
      <c r="A13" s="11">
        <v>42614</v>
      </c>
      <c r="B13" s="13">
        <v>42</v>
      </c>
      <c r="M13" s="11"/>
    </row>
    <row r="14" spans="1:13" x14ac:dyDescent="0.3">
      <c r="A14" s="11">
        <v>42644</v>
      </c>
      <c r="B14" s="13">
        <v>33</v>
      </c>
      <c r="M14" s="11"/>
    </row>
    <row r="15" spans="1:13" x14ac:dyDescent="0.3">
      <c r="A15" s="11">
        <v>42675</v>
      </c>
      <c r="B15" s="13">
        <v>23</v>
      </c>
      <c r="M15" s="11"/>
    </row>
    <row r="16" spans="1:13" x14ac:dyDescent="0.3">
      <c r="A16" s="11">
        <v>42705</v>
      </c>
      <c r="B16" s="13">
        <v>20</v>
      </c>
      <c r="M16" s="11"/>
    </row>
    <row r="17" spans="1:13" x14ac:dyDescent="0.3">
      <c r="A17" s="11">
        <v>42736</v>
      </c>
      <c r="B17" s="13">
        <v>12</v>
      </c>
      <c r="M17" s="11"/>
    </row>
    <row r="18" spans="1:13" x14ac:dyDescent="0.3">
      <c r="A18" s="11">
        <v>42767</v>
      </c>
      <c r="B18" s="13">
        <v>25</v>
      </c>
      <c r="M18" s="11"/>
    </row>
    <row r="19" spans="1:13" x14ac:dyDescent="0.3">
      <c r="A19" s="11">
        <v>42795</v>
      </c>
      <c r="B19" s="13">
        <v>25</v>
      </c>
      <c r="M19" s="11"/>
    </row>
    <row r="20" spans="1:13" x14ac:dyDescent="0.3">
      <c r="A20" s="11">
        <v>42826</v>
      </c>
      <c r="B20" s="13">
        <v>28</v>
      </c>
      <c r="M20" s="11"/>
    </row>
    <row r="21" spans="1:13" x14ac:dyDescent="0.3">
      <c r="A21" s="11">
        <v>42856</v>
      </c>
      <c r="B21" s="13">
        <v>22</v>
      </c>
      <c r="M21" s="11"/>
    </row>
    <row r="22" spans="1:13" x14ac:dyDescent="0.3">
      <c r="A22" s="11">
        <v>42887</v>
      </c>
      <c r="B22" s="13">
        <v>31</v>
      </c>
      <c r="M22" s="11"/>
    </row>
    <row r="23" spans="1:13" x14ac:dyDescent="0.3">
      <c r="A23" s="11">
        <v>42917</v>
      </c>
      <c r="B23" s="13">
        <v>34</v>
      </c>
      <c r="M23" s="11"/>
    </row>
    <row r="24" spans="1:13" x14ac:dyDescent="0.3">
      <c r="A24" s="11">
        <v>42948</v>
      </c>
      <c r="B24" s="13">
        <v>30</v>
      </c>
      <c r="M24" s="11"/>
    </row>
    <row r="25" spans="1:13" x14ac:dyDescent="0.3">
      <c r="A25" s="11">
        <v>42979</v>
      </c>
      <c r="B25" s="13">
        <v>28</v>
      </c>
      <c r="M25" s="11"/>
    </row>
    <row r="26" spans="1:13" x14ac:dyDescent="0.3">
      <c r="A26" s="11">
        <v>43009</v>
      </c>
      <c r="B26" s="13">
        <v>30</v>
      </c>
      <c r="M26" s="11"/>
    </row>
    <row r="27" spans="1:13" x14ac:dyDescent="0.3">
      <c r="A27" s="11">
        <v>43040</v>
      </c>
      <c r="B27" s="13">
        <v>10</v>
      </c>
      <c r="M27" s="11"/>
    </row>
    <row r="28" spans="1:13" x14ac:dyDescent="0.3">
      <c r="A28" s="11">
        <v>43070</v>
      </c>
      <c r="B28" s="13">
        <v>21</v>
      </c>
      <c r="G28" s="4"/>
      <c r="M28" s="11"/>
    </row>
    <row r="29" spans="1:13" x14ac:dyDescent="0.3">
      <c r="A29" s="11">
        <v>43101</v>
      </c>
      <c r="B29" s="13">
        <v>17</v>
      </c>
      <c r="M29" s="11"/>
    </row>
    <row r="30" spans="1:13" x14ac:dyDescent="0.3">
      <c r="A30" s="11">
        <v>43132</v>
      </c>
      <c r="B30" s="13">
        <v>20</v>
      </c>
      <c r="M30" s="11"/>
    </row>
    <row r="31" spans="1:13" x14ac:dyDescent="0.3">
      <c r="A31" s="11">
        <v>43160</v>
      </c>
      <c r="B31" s="13">
        <v>11</v>
      </c>
      <c r="M31" s="11"/>
    </row>
    <row r="32" spans="1:13" x14ac:dyDescent="0.3">
      <c r="A32" s="11">
        <v>43191</v>
      </c>
      <c r="B32" s="13">
        <v>13</v>
      </c>
      <c r="M32" s="11"/>
    </row>
    <row r="33" spans="1:13" x14ac:dyDescent="0.3">
      <c r="A33" s="11">
        <v>43221</v>
      </c>
      <c r="B33" s="13">
        <v>23</v>
      </c>
      <c r="M33" s="11"/>
    </row>
    <row r="34" spans="1:13" x14ac:dyDescent="0.3">
      <c r="A34" s="11">
        <v>43252</v>
      </c>
      <c r="B34" s="13">
        <v>18</v>
      </c>
      <c r="M34" s="11"/>
    </row>
    <row r="35" spans="1:13" x14ac:dyDescent="0.3">
      <c r="A35" s="11">
        <v>43282</v>
      </c>
      <c r="B35" s="13">
        <v>19</v>
      </c>
      <c r="M35" s="11"/>
    </row>
    <row r="36" spans="1:13" x14ac:dyDescent="0.3">
      <c r="A36" s="11">
        <v>43313</v>
      </c>
      <c r="B36" s="13">
        <v>21</v>
      </c>
      <c r="M36" s="11"/>
    </row>
    <row r="37" spans="1:13" x14ac:dyDescent="0.3">
      <c r="A37" s="11">
        <v>43344</v>
      </c>
      <c r="B37" s="13">
        <v>15</v>
      </c>
      <c r="M37" s="11"/>
    </row>
    <row r="38" spans="1:13" x14ac:dyDescent="0.3">
      <c r="A38" s="11">
        <v>43374</v>
      </c>
      <c r="B38" s="13">
        <v>14</v>
      </c>
      <c r="M38" s="11"/>
    </row>
    <row r="39" spans="1:13" x14ac:dyDescent="0.3">
      <c r="A39" s="11">
        <v>43405</v>
      </c>
      <c r="B39" s="13">
        <v>12</v>
      </c>
      <c r="M39" s="11"/>
    </row>
    <row r="40" spans="1:13" x14ac:dyDescent="0.3">
      <c r="A40" s="11">
        <v>43435</v>
      </c>
      <c r="B40" s="13">
        <v>14</v>
      </c>
      <c r="M40" s="11"/>
    </row>
    <row r="41" spans="1:13" x14ac:dyDescent="0.3">
      <c r="A41" s="11">
        <v>43466</v>
      </c>
      <c r="B41" s="13">
        <v>8</v>
      </c>
      <c r="M41" s="11"/>
    </row>
    <row r="42" spans="1:13" x14ac:dyDescent="0.3">
      <c r="A42" s="11">
        <v>43497</v>
      </c>
      <c r="B42" s="13">
        <v>15</v>
      </c>
      <c r="M42" s="11"/>
    </row>
    <row r="43" spans="1:13" x14ac:dyDescent="0.3">
      <c r="A43" s="11">
        <v>43525</v>
      </c>
      <c r="B43" s="13">
        <v>8</v>
      </c>
      <c r="M43" s="11"/>
    </row>
    <row r="44" spans="1:13" x14ac:dyDescent="0.3">
      <c r="A44" s="11">
        <v>43556</v>
      </c>
      <c r="B44" s="13">
        <v>18</v>
      </c>
      <c r="M44" s="11"/>
    </row>
    <row r="45" spans="1:13" x14ac:dyDescent="0.3">
      <c r="A45" s="11">
        <v>43586</v>
      </c>
      <c r="B45" s="13">
        <v>25</v>
      </c>
      <c r="M45" s="11"/>
    </row>
    <row r="46" spans="1:13" x14ac:dyDescent="0.3">
      <c r="A46" s="11">
        <v>43617</v>
      </c>
      <c r="B46" s="13">
        <v>20</v>
      </c>
      <c r="M46" s="11"/>
    </row>
    <row r="47" spans="1:13" x14ac:dyDescent="0.3">
      <c r="A47" s="11">
        <v>43647</v>
      </c>
      <c r="B47" s="13">
        <v>9</v>
      </c>
      <c r="M47" s="11"/>
    </row>
    <row r="48" spans="1:13" x14ac:dyDescent="0.3">
      <c r="A48" s="11">
        <v>43678</v>
      </c>
      <c r="B48" s="13">
        <v>24</v>
      </c>
      <c r="M48" s="11"/>
    </row>
    <row r="49" spans="1:13" x14ac:dyDescent="0.3">
      <c r="A49" s="11">
        <v>43709</v>
      </c>
      <c r="B49" s="13">
        <v>16</v>
      </c>
      <c r="M49" s="11"/>
    </row>
    <row r="50" spans="1:13" x14ac:dyDescent="0.3">
      <c r="A50" s="11">
        <v>43739</v>
      </c>
      <c r="B50" s="13">
        <v>17</v>
      </c>
      <c r="M50" s="11"/>
    </row>
    <row r="51" spans="1:13" x14ac:dyDescent="0.3">
      <c r="A51" s="11">
        <v>43770</v>
      </c>
      <c r="B51" s="13">
        <v>13</v>
      </c>
      <c r="M51" s="11"/>
    </row>
    <row r="52" spans="1:13" x14ac:dyDescent="0.3">
      <c r="A52" s="11">
        <v>43800</v>
      </c>
      <c r="B52" s="13">
        <v>16</v>
      </c>
      <c r="M52" s="11"/>
    </row>
    <row r="53" spans="1:13" x14ac:dyDescent="0.3">
      <c r="A53" s="11">
        <v>43831</v>
      </c>
      <c r="B53" s="13">
        <v>19</v>
      </c>
      <c r="M53" s="11"/>
    </row>
    <row r="54" spans="1:13" x14ac:dyDescent="0.3">
      <c r="A54" s="11">
        <v>43862</v>
      </c>
      <c r="B54" s="13">
        <v>27</v>
      </c>
      <c r="M54" s="11"/>
    </row>
    <row r="55" spans="1:13" x14ac:dyDescent="0.3">
      <c r="A55" s="11">
        <v>43891</v>
      </c>
      <c r="B55" s="13">
        <v>34</v>
      </c>
      <c r="C55" s="3">
        <v>19.749749417168001</v>
      </c>
      <c r="D55" s="3">
        <v>6.5016617497621301</v>
      </c>
      <c r="E55" s="3">
        <v>32.997837084573902</v>
      </c>
      <c r="F55" s="20">
        <f t="shared" ref="F55:F64" si="0">IF(B55&lt;D55,((B55-D55)/D55),0)</f>
        <v>0</v>
      </c>
      <c r="G55" s="20">
        <f t="shared" ref="G55:G64" si="1">IF(B55&gt;E55,((B55-E55)/E55),0)</f>
        <v>3.0370563769302233E-2</v>
      </c>
      <c r="H55" s="21">
        <f t="shared" ref="H55:H64" si="2">F55+G55</f>
        <v>3.0370563769302233E-2</v>
      </c>
      <c r="M55" s="11"/>
    </row>
    <row r="56" spans="1:13" x14ac:dyDescent="0.3">
      <c r="A56" s="11">
        <v>43922</v>
      </c>
      <c r="B56" s="13">
        <v>21</v>
      </c>
      <c r="C56" s="3">
        <v>23.043380063528399</v>
      </c>
      <c r="D56" s="3">
        <v>8.6065015680892891</v>
      </c>
      <c r="E56" s="3">
        <v>37.480258558967499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3">
      <c r="A57" s="11">
        <v>43952</v>
      </c>
      <c r="B57" s="13">
        <v>30</v>
      </c>
      <c r="C57" s="3">
        <v>25.348921515980699</v>
      </c>
      <c r="D57" s="3">
        <v>9.8139579002887203</v>
      </c>
      <c r="E57" s="3">
        <v>40.883885131672599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43983</v>
      </c>
      <c r="B58" s="13">
        <v>32</v>
      </c>
      <c r="C58" s="3">
        <v>23.7021061928005</v>
      </c>
      <c r="D58" s="3">
        <v>7.1417098089673496</v>
      </c>
      <c r="E58" s="3">
        <v>40.262502576633601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44013</v>
      </c>
      <c r="B59" s="13">
        <v>29</v>
      </c>
      <c r="C59" s="3">
        <v>20.079112481804</v>
      </c>
      <c r="D59" s="3">
        <v>2.5531784913293998</v>
      </c>
      <c r="E59" s="3">
        <v>37.605046472278701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44044</v>
      </c>
      <c r="B60" s="13">
        <v>31</v>
      </c>
      <c r="C60" s="3">
        <v>25.019558451344601</v>
      </c>
      <c r="D60" s="3">
        <v>6.5785715990290896</v>
      </c>
      <c r="E60" s="3">
        <v>43.460545303660197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44075</v>
      </c>
      <c r="B61" s="13">
        <v>24</v>
      </c>
      <c r="C61" s="3">
        <v>22.384653934256299</v>
      </c>
      <c r="D61" s="3">
        <v>3.07192160721167</v>
      </c>
      <c r="E61" s="3">
        <v>41.697386261300899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44105</v>
      </c>
      <c r="B62" s="13">
        <v>26</v>
      </c>
      <c r="C62" s="3">
        <v>22.714016998892301</v>
      </c>
      <c r="D62" s="3">
        <v>2.5672241080902101</v>
      </c>
      <c r="E62" s="3">
        <v>42.860809889694501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44136</v>
      </c>
      <c r="B63" s="13">
        <v>17</v>
      </c>
      <c r="C63" s="3">
        <v>21.3965647403482</v>
      </c>
      <c r="D63" s="3">
        <v>0.448894281949336</v>
      </c>
      <c r="E63" s="3">
        <v>42.344235198747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44166</v>
      </c>
      <c r="B64" s="13">
        <v>30</v>
      </c>
      <c r="C64" s="3">
        <v>22.384653934256299</v>
      </c>
      <c r="D64" s="3">
        <v>0.665617779710303</v>
      </c>
      <c r="E64" s="3">
        <v>44.103690088802303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3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13DAA-19C8-4B13-B5AD-0A2759C608C6}">
  <dimension ref="A1:M65"/>
  <sheetViews>
    <sheetView workbookViewId="0">
      <selection activeCell="H55" sqref="H55:H64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40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3">
      <c r="A5" s="11">
        <v>42370</v>
      </c>
      <c r="B5" s="13">
        <v>523</v>
      </c>
      <c r="I5" s="11">
        <v>43891</v>
      </c>
      <c r="J5" s="3">
        <f>MAX(B:B)</f>
        <v>872</v>
      </c>
    </row>
    <row r="6" spans="1:13" x14ac:dyDescent="0.3">
      <c r="A6" s="11">
        <v>42401</v>
      </c>
      <c r="B6" s="13">
        <v>430</v>
      </c>
      <c r="I6" s="11">
        <v>43891</v>
      </c>
      <c r="J6" s="13">
        <f>B55</f>
        <v>604</v>
      </c>
      <c r="M6" s="11"/>
    </row>
    <row r="7" spans="1:13" x14ac:dyDescent="0.3">
      <c r="A7" s="11">
        <v>42430</v>
      </c>
      <c r="B7" s="13">
        <v>447</v>
      </c>
      <c r="M7" s="11"/>
    </row>
    <row r="8" spans="1:13" x14ac:dyDescent="0.3">
      <c r="A8" s="11">
        <v>42461</v>
      </c>
      <c r="B8" s="13">
        <v>419</v>
      </c>
      <c r="M8" s="11"/>
    </row>
    <row r="9" spans="1:13" x14ac:dyDescent="0.3">
      <c r="A9" s="11">
        <v>42491</v>
      </c>
      <c r="B9" s="13">
        <v>496</v>
      </c>
      <c r="M9" s="11"/>
    </row>
    <row r="10" spans="1:13" x14ac:dyDescent="0.3">
      <c r="A10" s="11">
        <v>42522</v>
      </c>
      <c r="B10" s="13">
        <v>400</v>
      </c>
      <c r="M10" s="11"/>
    </row>
    <row r="11" spans="1:13" x14ac:dyDescent="0.3">
      <c r="A11" s="11">
        <v>42552</v>
      </c>
      <c r="B11" s="13">
        <v>382</v>
      </c>
      <c r="M11" s="11"/>
    </row>
    <row r="12" spans="1:13" x14ac:dyDescent="0.3">
      <c r="A12" s="11">
        <v>42583</v>
      </c>
      <c r="B12" s="13">
        <v>399</v>
      </c>
      <c r="M12" s="11"/>
    </row>
    <row r="13" spans="1:13" x14ac:dyDescent="0.3">
      <c r="A13" s="11">
        <v>42614</v>
      </c>
      <c r="B13" s="13">
        <v>380</v>
      </c>
      <c r="M13" s="11"/>
    </row>
    <row r="14" spans="1:13" x14ac:dyDescent="0.3">
      <c r="A14" s="11">
        <v>42644</v>
      </c>
      <c r="B14" s="13">
        <v>349</v>
      </c>
      <c r="M14" s="11"/>
    </row>
    <row r="15" spans="1:13" x14ac:dyDescent="0.3">
      <c r="A15" s="11">
        <v>42675</v>
      </c>
      <c r="B15" s="13">
        <v>363</v>
      </c>
      <c r="M15" s="11"/>
    </row>
    <row r="16" spans="1:13" x14ac:dyDescent="0.3">
      <c r="A16" s="11">
        <v>42705</v>
      </c>
      <c r="B16" s="13">
        <v>335</v>
      </c>
      <c r="M16" s="11"/>
    </row>
    <row r="17" spans="1:13" x14ac:dyDescent="0.3">
      <c r="A17" s="11">
        <v>42736</v>
      </c>
      <c r="B17" s="13">
        <v>493</v>
      </c>
      <c r="M17" s="11"/>
    </row>
    <row r="18" spans="1:13" x14ac:dyDescent="0.3">
      <c r="A18" s="11">
        <v>42767</v>
      </c>
      <c r="B18" s="13">
        <v>499</v>
      </c>
      <c r="M18" s="11"/>
    </row>
    <row r="19" spans="1:13" x14ac:dyDescent="0.3">
      <c r="A19" s="11">
        <v>42795</v>
      </c>
      <c r="B19" s="13">
        <v>546</v>
      </c>
      <c r="M19" s="11"/>
    </row>
    <row r="20" spans="1:13" x14ac:dyDescent="0.3">
      <c r="A20" s="11">
        <v>42826</v>
      </c>
      <c r="B20" s="13">
        <v>454</v>
      </c>
      <c r="M20" s="11"/>
    </row>
    <row r="21" spans="1:13" x14ac:dyDescent="0.3">
      <c r="A21" s="11">
        <v>42856</v>
      </c>
      <c r="B21" s="13">
        <v>531</v>
      </c>
      <c r="M21" s="11"/>
    </row>
    <row r="22" spans="1:13" x14ac:dyDescent="0.3">
      <c r="A22" s="11">
        <v>42887</v>
      </c>
      <c r="B22" s="13">
        <v>559</v>
      </c>
      <c r="M22" s="11"/>
    </row>
    <row r="23" spans="1:13" x14ac:dyDescent="0.3">
      <c r="A23" s="11">
        <v>42917</v>
      </c>
      <c r="B23" s="13">
        <v>638</v>
      </c>
      <c r="M23" s="11"/>
    </row>
    <row r="24" spans="1:13" x14ac:dyDescent="0.3">
      <c r="A24" s="11">
        <v>42948</v>
      </c>
      <c r="B24" s="13">
        <v>605</v>
      </c>
      <c r="M24" s="11"/>
    </row>
    <row r="25" spans="1:13" x14ac:dyDescent="0.3">
      <c r="A25" s="11">
        <v>42979</v>
      </c>
      <c r="B25" s="13">
        <v>557</v>
      </c>
      <c r="M25" s="11"/>
    </row>
    <row r="26" spans="1:13" x14ac:dyDescent="0.3">
      <c r="A26" s="11">
        <v>43009</v>
      </c>
      <c r="B26" s="13">
        <v>516</v>
      </c>
      <c r="M26" s="11"/>
    </row>
    <row r="27" spans="1:13" x14ac:dyDescent="0.3">
      <c r="A27" s="11">
        <v>43040</v>
      </c>
      <c r="B27" s="13">
        <v>499</v>
      </c>
      <c r="M27" s="11"/>
    </row>
    <row r="28" spans="1:13" x14ac:dyDescent="0.3">
      <c r="A28" s="11">
        <v>43070</v>
      </c>
      <c r="B28" s="13">
        <v>575</v>
      </c>
      <c r="G28" s="4"/>
      <c r="M28" s="11"/>
    </row>
    <row r="29" spans="1:13" x14ac:dyDescent="0.3">
      <c r="A29" s="11">
        <v>43101</v>
      </c>
      <c r="B29" s="13">
        <v>491</v>
      </c>
      <c r="M29" s="11"/>
    </row>
    <row r="30" spans="1:13" x14ac:dyDescent="0.3">
      <c r="A30" s="11">
        <v>43132</v>
      </c>
      <c r="B30" s="13">
        <v>450</v>
      </c>
      <c r="M30" s="11"/>
    </row>
    <row r="31" spans="1:13" x14ac:dyDescent="0.3">
      <c r="A31" s="11">
        <v>43160</v>
      </c>
      <c r="B31" s="13">
        <v>525</v>
      </c>
      <c r="M31" s="11"/>
    </row>
    <row r="32" spans="1:13" x14ac:dyDescent="0.3">
      <c r="A32" s="11">
        <v>43191</v>
      </c>
      <c r="B32" s="13">
        <v>514</v>
      </c>
      <c r="M32" s="11"/>
    </row>
    <row r="33" spans="1:13" x14ac:dyDescent="0.3">
      <c r="A33" s="11">
        <v>43221</v>
      </c>
      <c r="B33" s="13">
        <v>624</v>
      </c>
      <c r="M33" s="11"/>
    </row>
    <row r="34" spans="1:13" x14ac:dyDescent="0.3">
      <c r="A34" s="11">
        <v>43252</v>
      </c>
      <c r="B34" s="13">
        <v>641</v>
      </c>
      <c r="M34" s="11"/>
    </row>
    <row r="35" spans="1:13" x14ac:dyDescent="0.3">
      <c r="A35" s="11">
        <v>43282</v>
      </c>
      <c r="B35" s="13">
        <v>773</v>
      </c>
      <c r="M35" s="11"/>
    </row>
    <row r="36" spans="1:13" x14ac:dyDescent="0.3">
      <c r="A36" s="11">
        <v>43313</v>
      </c>
      <c r="B36" s="13">
        <v>589</v>
      </c>
      <c r="M36" s="11"/>
    </row>
    <row r="37" spans="1:13" x14ac:dyDescent="0.3">
      <c r="A37" s="11">
        <v>43344</v>
      </c>
      <c r="B37" s="13">
        <v>527</v>
      </c>
      <c r="M37" s="11"/>
    </row>
    <row r="38" spans="1:13" x14ac:dyDescent="0.3">
      <c r="A38" s="11">
        <v>43374</v>
      </c>
      <c r="B38" s="13">
        <v>556</v>
      </c>
      <c r="M38" s="11"/>
    </row>
    <row r="39" spans="1:13" x14ac:dyDescent="0.3">
      <c r="A39" s="11">
        <v>43405</v>
      </c>
      <c r="B39" s="13">
        <v>488</v>
      </c>
      <c r="M39" s="11"/>
    </row>
    <row r="40" spans="1:13" x14ac:dyDescent="0.3">
      <c r="A40" s="11">
        <v>43435</v>
      </c>
      <c r="B40" s="13">
        <v>610</v>
      </c>
      <c r="M40" s="11"/>
    </row>
    <row r="41" spans="1:13" x14ac:dyDescent="0.3">
      <c r="A41" s="11">
        <v>43466</v>
      </c>
      <c r="B41" s="13">
        <v>574</v>
      </c>
      <c r="M41" s="11"/>
    </row>
    <row r="42" spans="1:13" x14ac:dyDescent="0.3">
      <c r="A42" s="11">
        <v>43497</v>
      </c>
      <c r="B42" s="13">
        <v>511</v>
      </c>
      <c r="M42" s="11"/>
    </row>
    <row r="43" spans="1:13" x14ac:dyDescent="0.3">
      <c r="A43" s="11">
        <v>43525</v>
      </c>
      <c r="B43" s="13">
        <v>523</v>
      </c>
      <c r="M43" s="11"/>
    </row>
    <row r="44" spans="1:13" x14ac:dyDescent="0.3">
      <c r="A44" s="11">
        <v>43556</v>
      </c>
      <c r="B44" s="13">
        <v>650</v>
      </c>
      <c r="M44" s="11"/>
    </row>
    <row r="45" spans="1:13" x14ac:dyDescent="0.3">
      <c r="A45" s="11">
        <v>43586</v>
      </c>
      <c r="B45" s="13">
        <v>545</v>
      </c>
      <c r="M45" s="11"/>
    </row>
    <row r="46" spans="1:13" x14ac:dyDescent="0.3">
      <c r="A46" s="11">
        <v>43617</v>
      </c>
      <c r="B46" s="13">
        <v>747</v>
      </c>
      <c r="M46" s="11"/>
    </row>
    <row r="47" spans="1:13" x14ac:dyDescent="0.3">
      <c r="A47" s="11">
        <v>43647</v>
      </c>
      <c r="B47" s="13">
        <v>765</v>
      </c>
      <c r="M47" s="11"/>
    </row>
    <row r="48" spans="1:13" x14ac:dyDescent="0.3">
      <c r="A48" s="11">
        <v>43678</v>
      </c>
      <c r="B48" s="13">
        <v>662</v>
      </c>
      <c r="M48" s="11"/>
    </row>
    <row r="49" spans="1:13" x14ac:dyDescent="0.3">
      <c r="A49" s="11">
        <v>43709</v>
      </c>
      <c r="B49" s="13">
        <v>663</v>
      </c>
      <c r="M49" s="11"/>
    </row>
    <row r="50" spans="1:13" x14ac:dyDescent="0.3">
      <c r="A50" s="11">
        <v>43739</v>
      </c>
      <c r="B50" s="13">
        <v>652</v>
      </c>
      <c r="M50" s="11"/>
    </row>
    <row r="51" spans="1:13" x14ac:dyDescent="0.3">
      <c r="A51" s="11">
        <v>43770</v>
      </c>
      <c r="B51" s="13">
        <v>645</v>
      </c>
      <c r="M51" s="11"/>
    </row>
    <row r="52" spans="1:13" x14ac:dyDescent="0.3">
      <c r="A52" s="11">
        <v>43800</v>
      </c>
      <c r="B52" s="13">
        <v>646</v>
      </c>
      <c r="M52" s="11"/>
    </row>
    <row r="53" spans="1:13" x14ac:dyDescent="0.3">
      <c r="A53" s="11">
        <v>43831</v>
      </c>
      <c r="B53" s="13">
        <v>600</v>
      </c>
      <c r="M53" s="11"/>
    </row>
    <row r="54" spans="1:13" x14ac:dyDescent="0.3">
      <c r="A54" s="11">
        <v>43862</v>
      </c>
      <c r="B54" s="13">
        <v>585</v>
      </c>
      <c r="M54" s="11"/>
    </row>
    <row r="55" spans="1:13" x14ac:dyDescent="0.3">
      <c r="A55" s="11">
        <v>43891</v>
      </c>
      <c r="B55" s="13">
        <v>604</v>
      </c>
      <c r="C55" s="3">
        <v>595.54100488241397</v>
      </c>
      <c r="D55" s="3">
        <v>461.67965623410203</v>
      </c>
      <c r="E55" s="3">
        <v>729.40235353072603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3">
      <c r="A56" s="11">
        <v>43922</v>
      </c>
      <c r="B56" s="13">
        <v>605</v>
      </c>
      <c r="C56" s="3">
        <v>638.83075204190402</v>
      </c>
      <c r="D56" s="3">
        <v>484.89886431909702</v>
      </c>
      <c r="E56" s="3">
        <v>792.76263976471103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3">
      <c r="A57" s="11">
        <v>43952</v>
      </c>
      <c r="B57" s="13">
        <v>608</v>
      </c>
      <c r="C57" s="3">
        <v>603.04001620138104</v>
      </c>
      <c r="D57" s="3">
        <v>431.36826123316001</v>
      </c>
      <c r="E57" s="3">
        <v>774.711771169602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43983</v>
      </c>
      <c r="B58" s="13">
        <v>872</v>
      </c>
      <c r="C58" s="3">
        <v>671.89457467552995</v>
      </c>
      <c r="D58" s="3">
        <v>484.151780273638</v>
      </c>
      <c r="E58" s="3">
        <v>859.63736907742202</v>
      </c>
      <c r="F58" s="20">
        <f t="shared" si="0"/>
        <v>0</v>
      </c>
      <c r="G58" s="20">
        <f t="shared" si="1"/>
        <v>1.4381216274771501E-2</v>
      </c>
      <c r="H58" s="21">
        <f t="shared" si="2"/>
        <v>1.4381216274771501E-2</v>
      </c>
      <c r="M58" s="11"/>
    </row>
    <row r="59" spans="1:13" x14ac:dyDescent="0.3">
      <c r="A59" s="11">
        <v>44013</v>
      </c>
      <c r="B59" s="13">
        <v>723</v>
      </c>
      <c r="C59" s="3">
        <v>678.03012939104804</v>
      </c>
      <c r="D59" s="3">
        <v>475.48748636051698</v>
      </c>
      <c r="E59" s="3">
        <v>880.57277242157897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44044</v>
      </c>
      <c r="B60" s="13">
        <v>866</v>
      </c>
      <c r="C60" s="3">
        <v>642.92112185224903</v>
      </c>
      <c r="D60" s="3">
        <v>426.58876726386302</v>
      </c>
      <c r="E60" s="3">
        <v>859.25347644063595</v>
      </c>
      <c r="F60" s="20">
        <f t="shared" si="0"/>
        <v>0</v>
      </c>
      <c r="G60" s="20">
        <f t="shared" si="1"/>
        <v>7.851610432012204E-3</v>
      </c>
      <c r="H60" s="21">
        <f t="shared" si="2"/>
        <v>7.851610432012204E-3</v>
      </c>
      <c r="M60" s="11"/>
    </row>
    <row r="61" spans="1:13" x14ac:dyDescent="0.3">
      <c r="A61" s="11">
        <v>44075</v>
      </c>
      <c r="B61" s="13">
        <v>659</v>
      </c>
      <c r="C61" s="3">
        <v>643.26198600311204</v>
      </c>
      <c r="D61" s="3">
        <v>413.96773610199199</v>
      </c>
      <c r="E61" s="3">
        <v>872.55623590423204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44105</v>
      </c>
      <c r="B62" s="13">
        <v>697</v>
      </c>
      <c r="C62" s="3">
        <v>639.512480343628</v>
      </c>
      <c r="D62" s="3">
        <v>397.95085583824601</v>
      </c>
      <c r="E62" s="3">
        <v>881.07410484901095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44136</v>
      </c>
      <c r="B63" s="13">
        <v>625</v>
      </c>
      <c r="C63" s="3">
        <v>637.12643128759305</v>
      </c>
      <c r="D63" s="3">
        <v>383.89099966389398</v>
      </c>
      <c r="E63" s="3">
        <v>890.36186291129297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44166</v>
      </c>
      <c r="B64" s="13">
        <v>745</v>
      </c>
      <c r="C64" s="3">
        <v>637.46729543845504</v>
      </c>
      <c r="D64" s="3">
        <v>373.07298909733299</v>
      </c>
      <c r="E64" s="3">
        <v>901.861601779578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3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E8F9-ADD9-4323-AB30-55276C7F4FFB}">
  <dimension ref="A1:M64"/>
  <sheetViews>
    <sheetView workbookViewId="0">
      <selection activeCell="H54" sqref="H54:H63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" style="5" bestFit="1" customWidth="1"/>
    <col min="9" max="16384" width="8.88671875" style="5"/>
  </cols>
  <sheetData>
    <row r="1" spans="1:13" s="18" customFormat="1" ht="18" x14ac:dyDescent="0.35">
      <c r="A1" s="8" t="s">
        <v>285</v>
      </c>
      <c r="B1" s="3"/>
      <c r="C1" s="3"/>
      <c r="D1" s="3"/>
      <c r="E1" s="3"/>
    </row>
    <row r="2" spans="1:13" s="18" customFormat="1" x14ac:dyDescent="0.3">
      <c r="A2" s="6"/>
      <c r="B2" s="3"/>
      <c r="C2" s="3"/>
      <c r="D2" s="3"/>
      <c r="E2" s="3"/>
    </row>
    <row r="3" spans="1:13" x14ac:dyDescent="0.3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3">
      <c r="A4" s="1">
        <v>42370</v>
      </c>
      <c r="B4" s="3">
        <v>45230</v>
      </c>
      <c r="I4" s="1">
        <v>43891</v>
      </c>
      <c r="J4" s="3">
        <v>60000</v>
      </c>
    </row>
    <row r="5" spans="1:13" x14ac:dyDescent="0.3">
      <c r="A5" s="1">
        <v>42401</v>
      </c>
      <c r="B5" s="3">
        <v>41350</v>
      </c>
      <c r="I5" s="1">
        <v>43891</v>
      </c>
      <c r="J5" s="5">
        <f>B54</f>
        <v>35231</v>
      </c>
      <c r="M5" s="1"/>
    </row>
    <row r="6" spans="1:13" x14ac:dyDescent="0.3">
      <c r="A6" s="1">
        <v>42430</v>
      </c>
      <c r="B6" s="3">
        <v>41927</v>
      </c>
      <c r="M6" s="1"/>
    </row>
    <row r="7" spans="1:13" x14ac:dyDescent="0.3">
      <c r="A7" s="1">
        <v>42461</v>
      </c>
      <c r="B7" s="3">
        <v>42187</v>
      </c>
      <c r="M7" s="1"/>
    </row>
    <row r="8" spans="1:13" x14ac:dyDescent="0.3">
      <c r="A8" s="1">
        <v>42491</v>
      </c>
      <c r="B8" s="3">
        <v>50241</v>
      </c>
      <c r="M8" s="1"/>
    </row>
    <row r="9" spans="1:13" x14ac:dyDescent="0.3">
      <c r="A9" s="1">
        <v>42522</v>
      </c>
      <c r="B9" s="3">
        <v>48246</v>
      </c>
      <c r="M9" s="1"/>
    </row>
    <row r="10" spans="1:13" x14ac:dyDescent="0.3">
      <c r="A10" s="1">
        <v>42552</v>
      </c>
      <c r="B10" s="3">
        <v>47183</v>
      </c>
      <c r="M10" s="1"/>
    </row>
    <row r="11" spans="1:13" x14ac:dyDescent="0.3">
      <c r="A11" s="1">
        <v>42583</v>
      </c>
      <c r="B11" s="3">
        <v>47350</v>
      </c>
      <c r="M11" s="1"/>
    </row>
    <row r="12" spans="1:13" x14ac:dyDescent="0.3">
      <c r="A12" s="1">
        <v>42614</v>
      </c>
      <c r="B12" s="3">
        <v>46121</v>
      </c>
      <c r="M12" s="1"/>
    </row>
    <row r="13" spans="1:13" x14ac:dyDescent="0.3">
      <c r="A13" s="1">
        <v>42644</v>
      </c>
      <c r="B13" s="3">
        <v>42044</v>
      </c>
      <c r="M13" s="1"/>
    </row>
    <row r="14" spans="1:13" x14ac:dyDescent="0.3">
      <c r="A14" s="1">
        <v>42675</v>
      </c>
      <c r="B14" s="3">
        <v>40617</v>
      </c>
      <c r="M14" s="1"/>
    </row>
    <row r="15" spans="1:13" x14ac:dyDescent="0.3">
      <c r="A15" s="1">
        <v>42705</v>
      </c>
      <c r="B15" s="3">
        <v>38111</v>
      </c>
      <c r="M15" s="1"/>
    </row>
    <row r="16" spans="1:13" x14ac:dyDescent="0.3">
      <c r="A16" s="1">
        <v>42736</v>
      </c>
      <c r="B16" s="3">
        <v>47134</v>
      </c>
      <c r="M16" s="1"/>
    </row>
    <row r="17" spans="1:13" x14ac:dyDescent="0.3">
      <c r="A17" s="1">
        <v>42767</v>
      </c>
      <c r="B17" s="3">
        <v>42845</v>
      </c>
      <c r="M17" s="1"/>
    </row>
    <row r="18" spans="1:13" x14ac:dyDescent="0.3">
      <c r="A18" s="1">
        <v>42795</v>
      </c>
      <c r="B18" s="3">
        <v>46007</v>
      </c>
      <c r="M18" s="1"/>
    </row>
    <row r="19" spans="1:13" x14ac:dyDescent="0.3">
      <c r="A19" s="1">
        <v>42826</v>
      </c>
      <c r="B19" s="3">
        <v>43861</v>
      </c>
      <c r="M19" s="1"/>
    </row>
    <row r="20" spans="1:13" x14ac:dyDescent="0.3">
      <c r="A20" s="1">
        <v>42856</v>
      </c>
      <c r="B20" s="3">
        <v>51185</v>
      </c>
      <c r="M20" s="1"/>
    </row>
    <row r="21" spans="1:13" x14ac:dyDescent="0.3">
      <c r="A21" s="1">
        <v>42887</v>
      </c>
      <c r="B21" s="3">
        <v>48770</v>
      </c>
      <c r="M21" s="1"/>
    </row>
    <row r="22" spans="1:13" x14ac:dyDescent="0.3">
      <c r="A22" s="1">
        <v>42917</v>
      </c>
      <c r="B22" s="3">
        <v>47609</v>
      </c>
      <c r="M22" s="1"/>
    </row>
    <row r="23" spans="1:13" x14ac:dyDescent="0.3">
      <c r="A23" s="1">
        <v>42948</v>
      </c>
      <c r="B23" s="3">
        <v>47880</v>
      </c>
      <c r="M23" s="1"/>
    </row>
    <row r="24" spans="1:13" x14ac:dyDescent="0.3">
      <c r="A24" s="1">
        <v>42979</v>
      </c>
      <c r="B24" s="3">
        <v>44864</v>
      </c>
      <c r="M24" s="1"/>
    </row>
    <row r="25" spans="1:13" x14ac:dyDescent="0.3">
      <c r="A25" s="1">
        <v>43009</v>
      </c>
      <c r="B25" s="3">
        <v>43081</v>
      </c>
      <c r="M25" s="1"/>
    </row>
    <row r="26" spans="1:13" x14ac:dyDescent="0.3">
      <c r="A26" s="1">
        <v>43040</v>
      </c>
      <c r="B26" s="3">
        <v>41060</v>
      </c>
      <c r="M26" s="1"/>
    </row>
    <row r="27" spans="1:13" x14ac:dyDescent="0.3">
      <c r="A27" s="1">
        <v>43070</v>
      </c>
      <c r="B27" s="3">
        <v>40708</v>
      </c>
      <c r="G27" s="4"/>
      <c r="M27" s="1"/>
    </row>
    <row r="28" spans="1:13" x14ac:dyDescent="0.3">
      <c r="A28" s="1">
        <v>43101</v>
      </c>
      <c r="B28" s="3">
        <v>45755</v>
      </c>
      <c r="M28" s="1"/>
    </row>
    <row r="29" spans="1:13" x14ac:dyDescent="0.3">
      <c r="A29" s="1">
        <v>43132</v>
      </c>
      <c r="B29" s="3">
        <v>41528</v>
      </c>
      <c r="M29" s="1"/>
    </row>
    <row r="30" spans="1:13" x14ac:dyDescent="0.3">
      <c r="A30" s="1">
        <v>43160</v>
      </c>
      <c r="B30" s="3">
        <v>45288</v>
      </c>
      <c r="M30" s="1"/>
    </row>
    <row r="31" spans="1:13" x14ac:dyDescent="0.3">
      <c r="A31" s="1">
        <v>43191</v>
      </c>
      <c r="B31" s="3">
        <v>43617</v>
      </c>
      <c r="M31" s="1"/>
    </row>
    <row r="32" spans="1:13" x14ac:dyDescent="0.3">
      <c r="A32" s="1">
        <v>43221</v>
      </c>
      <c r="B32" s="3">
        <v>51976</v>
      </c>
      <c r="M32" s="1"/>
    </row>
    <row r="33" spans="1:13" x14ac:dyDescent="0.3">
      <c r="A33" s="1">
        <v>43252</v>
      </c>
      <c r="B33" s="3">
        <v>47616</v>
      </c>
      <c r="M33" s="1"/>
    </row>
    <row r="34" spans="1:13" x14ac:dyDescent="0.3">
      <c r="A34" s="1">
        <v>43282</v>
      </c>
      <c r="B34" s="3">
        <v>47196</v>
      </c>
      <c r="M34" s="1"/>
    </row>
    <row r="35" spans="1:13" x14ac:dyDescent="0.3">
      <c r="A35" s="1">
        <v>43313</v>
      </c>
      <c r="B35" s="3">
        <v>44917</v>
      </c>
      <c r="M35" s="1"/>
    </row>
    <row r="36" spans="1:13" x14ac:dyDescent="0.3">
      <c r="A36" s="1">
        <v>43344</v>
      </c>
      <c r="B36" s="3">
        <v>43092</v>
      </c>
      <c r="M36" s="1"/>
    </row>
    <row r="37" spans="1:13" x14ac:dyDescent="0.3">
      <c r="A37" s="1">
        <v>43374</v>
      </c>
      <c r="B37" s="3">
        <v>41963</v>
      </c>
      <c r="M37" s="1"/>
    </row>
    <row r="38" spans="1:13" x14ac:dyDescent="0.3">
      <c r="A38" s="1">
        <v>43405</v>
      </c>
      <c r="B38" s="3">
        <v>37503</v>
      </c>
      <c r="M38" s="1"/>
    </row>
    <row r="39" spans="1:13" x14ac:dyDescent="0.3">
      <c r="A39" s="1">
        <v>43435</v>
      </c>
      <c r="B39" s="3">
        <v>37698</v>
      </c>
      <c r="M39" s="1"/>
    </row>
    <row r="40" spans="1:13" x14ac:dyDescent="0.3">
      <c r="A40" s="1">
        <v>43466</v>
      </c>
      <c r="B40" s="3">
        <v>47552</v>
      </c>
      <c r="M40" s="1"/>
    </row>
    <row r="41" spans="1:13" x14ac:dyDescent="0.3">
      <c r="A41" s="1">
        <v>43497</v>
      </c>
      <c r="B41" s="3">
        <v>40661</v>
      </c>
      <c r="M41" s="1"/>
    </row>
    <row r="42" spans="1:13" x14ac:dyDescent="0.3">
      <c r="A42" s="1">
        <v>43525</v>
      </c>
      <c r="B42" s="3">
        <v>43791</v>
      </c>
      <c r="M42" s="1"/>
    </row>
    <row r="43" spans="1:13" x14ac:dyDescent="0.3">
      <c r="A43" s="1">
        <v>43556</v>
      </c>
      <c r="B43" s="3">
        <v>44830</v>
      </c>
      <c r="M43" s="1"/>
    </row>
    <row r="44" spans="1:13" x14ac:dyDescent="0.3">
      <c r="A44" s="1">
        <v>43586</v>
      </c>
      <c r="B44" s="3">
        <v>46816</v>
      </c>
      <c r="M44" s="1"/>
    </row>
    <row r="45" spans="1:13" x14ac:dyDescent="0.3">
      <c r="A45" s="1">
        <v>43617</v>
      </c>
      <c r="B45" s="3">
        <v>48861</v>
      </c>
      <c r="M45" s="1"/>
    </row>
    <row r="46" spans="1:13" x14ac:dyDescent="0.3">
      <c r="A46" s="1">
        <v>43647</v>
      </c>
      <c r="B46" s="3">
        <v>46728</v>
      </c>
      <c r="M46" s="1"/>
    </row>
    <row r="47" spans="1:13" x14ac:dyDescent="0.3">
      <c r="A47" s="1">
        <v>43678</v>
      </c>
      <c r="B47" s="3">
        <v>47162</v>
      </c>
      <c r="M47" s="1"/>
    </row>
    <row r="48" spans="1:13" x14ac:dyDescent="0.3">
      <c r="A48" s="1">
        <v>43709</v>
      </c>
      <c r="B48" s="3">
        <v>44707</v>
      </c>
      <c r="M48" s="1"/>
    </row>
    <row r="49" spans="1:13" x14ac:dyDescent="0.3">
      <c r="A49" s="1">
        <v>43739</v>
      </c>
      <c r="B49" s="3">
        <v>41675</v>
      </c>
      <c r="M49" s="1"/>
    </row>
    <row r="50" spans="1:13" x14ac:dyDescent="0.3">
      <c r="A50" s="1">
        <v>43770</v>
      </c>
      <c r="B50" s="3">
        <v>38764</v>
      </c>
      <c r="M50" s="1"/>
    </row>
    <row r="51" spans="1:13" x14ac:dyDescent="0.3">
      <c r="A51" s="1">
        <v>43800</v>
      </c>
      <c r="B51" s="3">
        <v>38686</v>
      </c>
      <c r="M51" s="1"/>
    </row>
    <row r="52" spans="1:13" x14ac:dyDescent="0.3">
      <c r="A52" s="1">
        <v>43831</v>
      </c>
      <c r="B52" s="3">
        <v>43452</v>
      </c>
      <c r="M52" s="1"/>
    </row>
    <row r="53" spans="1:13" x14ac:dyDescent="0.3">
      <c r="A53" s="1">
        <v>43862</v>
      </c>
      <c r="B53" s="3">
        <v>41642</v>
      </c>
      <c r="M53" s="1"/>
    </row>
    <row r="54" spans="1:13" x14ac:dyDescent="0.3">
      <c r="A54" s="1">
        <v>43891</v>
      </c>
      <c r="B54" s="3">
        <v>35231</v>
      </c>
      <c r="C54" s="3">
        <v>43078.713609660299</v>
      </c>
      <c r="D54" s="3">
        <v>39970.651212055702</v>
      </c>
      <c r="E54" s="3">
        <v>46186.776007264903</v>
      </c>
      <c r="F54" s="20">
        <f t="shared" ref="F54:F63" si="0">IF(B54&lt;D54,((B54-D54)/D54),0)</f>
        <v>-0.11857828352384105</v>
      </c>
      <c r="G54" s="20">
        <f t="shared" ref="G54:G63" si="1">IF(B54&gt;E54,((B54-E54)/E54),0)</f>
        <v>0</v>
      </c>
      <c r="H54" s="21">
        <f t="shared" ref="H54:H63" si="2">F54+G54</f>
        <v>-0.11857828352384105</v>
      </c>
      <c r="M54" s="1"/>
    </row>
    <row r="55" spans="1:13" x14ac:dyDescent="0.3">
      <c r="A55" s="1">
        <v>43922</v>
      </c>
      <c r="B55" s="3">
        <v>32553</v>
      </c>
      <c r="C55" s="3">
        <v>42866.236071465501</v>
      </c>
      <c r="D55" s="3">
        <v>39723.735227068501</v>
      </c>
      <c r="E55" s="3">
        <v>46008.736915862602</v>
      </c>
      <c r="F55" s="20">
        <f t="shared" si="0"/>
        <v>-0.18051512996145003</v>
      </c>
      <c r="G55" s="20">
        <f t="shared" si="1"/>
        <v>0</v>
      </c>
      <c r="H55" s="21">
        <f t="shared" si="2"/>
        <v>-0.18051512996145003</v>
      </c>
      <c r="M55" s="1"/>
    </row>
    <row r="56" spans="1:13" x14ac:dyDescent="0.3">
      <c r="A56" s="1">
        <v>43952</v>
      </c>
      <c r="B56" s="3">
        <v>38787</v>
      </c>
      <c r="C56" s="3">
        <v>49334.321527198903</v>
      </c>
      <c r="D56" s="3">
        <v>45844.426040055201</v>
      </c>
      <c r="E56" s="3">
        <v>52824.217014342597</v>
      </c>
      <c r="F56" s="20">
        <f t="shared" si="0"/>
        <v>-0.15394294682387311</v>
      </c>
      <c r="G56" s="20">
        <f t="shared" si="1"/>
        <v>0</v>
      </c>
      <c r="H56" s="21">
        <f t="shared" si="2"/>
        <v>-0.15394294682387311</v>
      </c>
      <c r="M56" s="1"/>
    </row>
    <row r="57" spans="1:13" x14ac:dyDescent="0.3">
      <c r="A57" s="1">
        <v>43983</v>
      </c>
      <c r="B57" s="3">
        <v>46229</v>
      </c>
      <c r="C57" s="3">
        <v>46747.542581662099</v>
      </c>
      <c r="D57" s="3">
        <v>42892.240743165697</v>
      </c>
      <c r="E57" s="3">
        <v>50602.844420158501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44013</v>
      </c>
      <c r="B58" s="3">
        <v>42764</v>
      </c>
      <c r="C58" s="3">
        <v>46006.459917768298</v>
      </c>
      <c r="D58" s="3">
        <v>41988.825288164597</v>
      </c>
      <c r="E58" s="3">
        <v>50024.0945473721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44044</v>
      </c>
      <c r="B59" s="3">
        <v>47167</v>
      </c>
      <c r="C59" s="3">
        <v>44650.754380863596</v>
      </c>
      <c r="D59" s="3">
        <v>40356.547699246701</v>
      </c>
      <c r="E59" s="3">
        <v>48944.961062480499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44075</v>
      </c>
      <c r="B60" s="3">
        <v>42491</v>
      </c>
      <c r="C60" s="3">
        <v>42528.823749134601</v>
      </c>
      <c r="D60" s="3">
        <v>38017.287205610803</v>
      </c>
      <c r="E60" s="3">
        <v>47040.360292658501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44105</v>
      </c>
      <c r="B61" s="3">
        <v>40275</v>
      </c>
      <c r="C61" s="3">
        <v>40797.474922075999</v>
      </c>
      <c r="D61" s="3">
        <v>36088.853744715801</v>
      </c>
      <c r="E61" s="3">
        <v>45506.096099436298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44136</v>
      </c>
      <c r="B62" s="3">
        <v>32499</v>
      </c>
      <c r="C62" s="3">
        <v>36852.275175434799</v>
      </c>
      <c r="D62" s="3">
        <v>31931.535277389801</v>
      </c>
      <c r="E62" s="3">
        <v>41773.015073479801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44166</v>
      </c>
      <c r="B63" s="3">
        <v>30395</v>
      </c>
      <c r="C63" s="3">
        <v>36953.050774992204</v>
      </c>
      <c r="D63" s="3">
        <v>31844.153265912501</v>
      </c>
      <c r="E63" s="3">
        <v>42061.948284071797</v>
      </c>
      <c r="F63" s="20">
        <f t="shared" si="0"/>
        <v>-4.5507671496599136E-2</v>
      </c>
      <c r="G63" s="20">
        <f t="shared" si="1"/>
        <v>0</v>
      </c>
      <c r="H63" s="21">
        <f t="shared" si="2"/>
        <v>-4.5507671496599136E-2</v>
      </c>
      <c r="M63" s="1"/>
    </row>
    <row r="64" spans="1:13" x14ac:dyDescent="0.3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480A-655F-4456-A084-FB5D306F9C26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288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2175</v>
      </c>
      <c r="I5" s="19">
        <v>43891</v>
      </c>
      <c r="J5" s="3">
        <f>MAX(B:B)</f>
        <v>5576</v>
      </c>
    </row>
    <row r="6" spans="1:13" x14ac:dyDescent="0.3">
      <c r="A6" s="19">
        <v>42401</v>
      </c>
      <c r="B6" s="3">
        <v>2210</v>
      </c>
      <c r="I6" s="19">
        <v>43891</v>
      </c>
      <c r="J6" s="18">
        <f>B55</f>
        <v>1947</v>
      </c>
      <c r="M6" s="19"/>
    </row>
    <row r="7" spans="1:13" x14ac:dyDescent="0.3">
      <c r="A7" s="19">
        <v>42430</v>
      </c>
      <c r="B7" s="3">
        <v>2135</v>
      </c>
      <c r="M7" s="19"/>
    </row>
    <row r="8" spans="1:13" x14ac:dyDescent="0.3">
      <c r="A8" s="19">
        <v>42461</v>
      </c>
      <c r="B8" s="3">
        <v>2803</v>
      </c>
      <c r="M8" s="19"/>
    </row>
    <row r="9" spans="1:13" x14ac:dyDescent="0.3">
      <c r="A9" s="19">
        <v>42491</v>
      </c>
      <c r="B9" s="3">
        <v>4681</v>
      </c>
      <c r="M9" s="19"/>
    </row>
    <row r="10" spans="1:13" x14ac:dyDescent="0.3">
      <c r="A10" s="19">
        <v>42522</v>
      </c>
      <c r="B10" s="3">
        <v>4763</v>
      </c>
      <c r="M10" s="19"/>
    </row>
    <row r="11" spans="1:13" x14ac:dyDescent="0.3">
      <c r="A11" s="19">
        <v>42552</v>
      </c>
      <c r="B11" s="3">
        <v>4656</v>
      </c>
      <c r="M11" s="19"/>
    </row>
    <row r="12" spans="1:13" x14ac:dyDescent="0.3">
      <c r="A12" s="19">
        <v>42583</v>
      </c>
      <c r="B12" s="3">
        <v>4688</v>
      </c>
      <c r="M12" s="19"/>
    </row>
    <row r="13" spans="1:13" x14ac:dyDescent="0.3">
      <c r="A13" s="19">
        <v>42614</v>
      </c>
      <c r="B13" s="3">
        <v>4498</v>
      </c>
      <c r="M13" s="19"/>
    </row>
    <row r="14" spans="1:13" x14ac:dyDescent="0.3">
      <c r="A14" s="19">
        <v>42644</v>
      </c>
      <c r="B14" s="3">
        <v>3290</v>
      </c>
      <c r="M14" s="19"/>
    </row>
    <row r="15" spans="1:13" x14ac:dyDescent="0.3">
      <c r="A15" s="19">
        <v>42675</v>
      </c>
      <c r="B15" s="3">
        <v>2578</v>
      </c>
      <c r="M15" s="19"/>
    </row>
    <row r="16" spans="1:13" x14ac:dyDescent="0.3">
      <c r="A16" s="19">
        <v>42705</v>
      </c>
      <c r="B16" s="3">
        <v>2309</v>
      </c>
      <c r="M16" s="19"/>
    </row>
    <row r="17" spans="1:13" x14ac:dyDescent="0.3">
      <c r="A17" s="19">
        <v>42736</v>
      </c>
      <c r="B17" s="3">
        <v>2392</v>
      </c>
      <c r="M17" s="19"/>
    </row>
    <row r="18" spans="1:13" x14ac:dyDescent="0.3">
      <c r="A18" s="19">
        <v>42767</v>
      </c>
      <c r="B18" s="3">
        <v>2039</v>
      </c>
      <c r="M18" s="19"/>
    </row>
    <row r="19" spans="1:13" x14ac:dyDescent="0.3">
      <c r="A19" s="19">
        <v>42795</v>
      </c>
      <c r="B19" s="3">
        <v>2382</v>
      </c>
      <c r="M19" s="19"/>
    </row>
    <row r="20" spans="1:13" x14ac:dyDescent="0.3">
      <c r="A20" s="19">
        <v>42826</v>
      </c>
      <c r="B20" s="3">
        <v>2927</v>
      </c>
      <c r="M20" s="19"/>
    </row>
    <row r="21" spans="1:13" x14ac:dyDescent="0.3">
      <c r="A21" s="19">
        <v>42856</v>
      </c>
      <c r="B21" s="3">
        <v>4663</v>
      </c>
      <c r="M21" s="19"/>
    </row>
    <row r="22" spans="1:13" x14ac:dyDescent="0.3">
      <c r="A22" s="19">
        <v>42887</v>
      </c>
      <c r="B22" s="3">
        <v>4848</v>
      </c>
      <c r="M22" s="19"/>
    </row>
    <row r="23" spans="1:13" x14ac:dyDescent="0.3">
      <c r="A23" s="19">
        <v>42917</v>
      </c>
      <c r="B23" s="3">
        <v>4977</v>
      </c>
      <c r="M23" s="19"/>
    </row>
    <row r="24" spans="1:13" x14ac:dyDescent="0.3">
      <c r="A24" s="19">
        <v>42948</v>
      </c>
      <c r="B24" s="3">
        <v>4875</v>
      </c>
      <c r="M24" s="19"/>
    </row>
    <row r="25" spans="1:13" x14ac:dyDescent="0.3">
      <c r="A25" s="19">
        <v>42979</v>
      </c>
      <c r="B25" s="3">
        <v>3903</v>
      </c>
      <c r="M25" s="19"/>
    </row>
    <row r="26" spans="1:13" x14ac:dyDescent="0.3">
      <c r="A26" s="19">
        <v>43009</v>
      </c>
      <c r="B26" s="3">
        <v>3571</v>
      </c>
      <c r="M26" s="19"/>
    </row>
    <row r="27" spans="1:13" x14ac:dyDescent="0.3">
      <c r="A27" s="19">
        <v>43040</v>
      </c>
      <c r="B27" s="3">
        <v>3174</v>
      </c>
      <c r="M27" s="19"/>
    </row>
    <row r="28" spans="1:13" x14ac:dyDescent="0.3">
      <c r="A28" s="19">
        <v>43070</v>
      </c>
      <c r="B28" s="3">
        <v>2481</v>
      </c>
      <c r="G28" s="4"/>
      <c r="M28" s="19"/>
    </row>
    <row r="29" spans="1:13" x14ac:dyDescent="0.3">
      <c r="A29" s="19">
        <v>43101</v>
      </c>
      <c r="B29" s="3">
        <v>2380</v>
      </c>
      <c r="M29" s="19"/>
    </row>
    <row r="30" spans="1:13" x14ac:dyDescent="0.3">
      <c r="A30" s="19">
        <v>43132</v>
      </c>
      <c r="B30" s="3">
        <v>2010</v>
      </c>
      <c r="M30" s="19"/>
    </row>
    <row r="31" spans="1:13" x14ac:dyDescent="0.3">
      <c r="A31" s="19">
        <v>43160</v>
      </c>
      <c r="B31" s="3">
        <v>1970</v>
      </c>
      <c r="M31" s="19"/>
    </row>
    <row r="32" spans="1:13" x14ac:dyDescent="0.3">
      <c r="A32" s="19">
        <v>43191</v>
      </c>
      <c r="B32" s="3">
        <v>2969</v>
      </c>
      <c r="M32" s="19"/>
    </row>
    <row r="33" spans="1:13" x14ac:dyDescent="0.3">
      <c r="A33" s="19">
        <v>43221</v>
      </c>
      <c r="B33" s="3">
        <v>5452</v>
      </c>
      <c r="M33" s="19"/>
    </row>
    <row r="34" spans="1:13" x14ac:dyDescent="0.3">
      <c r="A34" s="19">
        <v>43252</v>
      </c>
      <c r="B34" s="3">
        <v>5085</v>
      </c>
      <c r="M34" s="19"/>
    </row>
    <row r="35" spans="1:13" x14ac:dyDescent="0.3">
      <c r="A35" s="19">
        <v>43282</v>
      </c>
      <c r="B35" s="3">
        <v>5020</v>
      </c>
      <c r="M35" s="19"/>
    </row>
    <row r="36" spans="1:13" x14ac:dyDescent="0.3">
      <c r="A36" s="19">
        <v>43313</v>
      </c>
      <c r="B36" s="3">
        <v>4530</v>
      </c>
      <c r="M36" s="19"/>
    </row>
    <row r="37" spans="1:13" x14ac:dyDescent="0.3">
      <c r="A37" s="19">
        <v>43344</v>
      </c>
      <c r="B37" s="3">
        <v>3935</v>
      </c>
      <c r="M37" s="19"/>
    </row>
    <row r="38" spans="1:13" x14ac:dyDescent="0.3">
      <c r="A38" s="19">
        <v>43374</v>
      </c>
      <c r="B38" s="3">
        <v>3481</v>
      </c>
      <c r="M38" s="19"/>
    </row>
    <row r="39" spans="1:13" x14ac:dyDescent="0.3">
      <c r="A39" s="19">
        <v>43405</v>
      </c>
      <c r="B39" s="3">
        <v>2660</v>
      </c>
      <c r="M39" s="19"/>
    </row>
    <row r="40" spans="1:13" x14ac:dyDescent="0.3">
      <c r="A40" s="19">
        <v>43435</v>
      </c>
      <c r="B40" s="3">
        <v>2258</v>
      </c>
      <c r="M40" s="19"/>
    </row>
    <row r="41" spans="1:13" x14ac:dyDescent="0.3">
      <c r="A41" s="19">
        <v>43466</v>
      </c>
      <c r="B41" s="3">
        <v>2391</v>
      </c>
      <c r="M41" s="19"/>
    </row>
    <row r="42" spans="1:13" x14ac:dyDescent="0.3">
      <c r="A42" s="19">
        <v>43497</v>
      </c>
      <c r="B42" s="3">
        <v>1861</v>
      </c>
      <c r="M42" s="19"/>
    </row>
    <row r="43" spans="1:13" x14ac:dyDescent="0.3">
      <c r="A43" s="19">
        <v>43525</v>
      </c>
      <c r="B43" s="3">
        <v>2224</v>
      </c>
      <c r="M43" s="19"/>
    </row>
    <row r="44" spans="1:13" x14ac:dyDescent="0.3">
      <c r="A44" s="19">
        <v>43556</v>
      </c>
      <c r="B44" s="3">
        <v>3401</v>
      </c>
      <c r="M44" s="19"/>
    </row>
    <row r="45" spans="1:13" x14ac:dyDescent="0.3">
      <c r="A45" s="19">
        <v>43586</v>
      </c>
      <c r="B45" s="3">
        <v>4318</v>
      </c>
      <c r="M45" s="19"/>
    </row>
    <row r="46" spans="1:13" x14ac:dyDescent="0.3">
      <c r="A46" s="19">
        <v>43617</v>
      </c>
      <c r="B46" s="3">
        <v>5296</v>
      </c>
      <c r="M46" s="19"/>
    </row>
    <row r="47" spans="1:13" x14ac:dyDescent="0.3">
      <c r="A47" s="19">
        <v>43647</v>
      </c>
      <c r="B47" s="3">
        <v>5027</v>
      </c>
      <c r="M47" s="19"/>
    </row>
    <row r="48" spans="1:13" x14ac:dyDescent="0.3">
      <c r="A48" s="19">
        <v>43678</v>
      </c>
      <c r="B48" s="3">
        <v>5118</v>
      </c>
      <c r="M48" s="19"/>
    </row>
    <row r="49" spans="1:13" x14ac:dyDescent="0.3">
      <c r="A49" s="19">
        <v>43709</v>
      </c>
      <c r="B49" s="3">
        <v>4391</v>
      </c>
      <c r="M49" s="19"/>
    </row>
    <row r="50" spans="1:13" x14ac:dyDescent="0.3">
      <c r="A50" s="19">
        <v>43739</v>
      </c>
      <c r="B50" s="3">
        <v>3365</v>
      </c>
      <c r="M50" s="19"/>
    </row>
    <row r="51" spans="1:13" x14ac:dyDescent="0.3">
      <c r="A51" s="19">
        <v>43770</v>
      </c>
      <c r="B51" s="3">
        <v>2739</v>
      </c>
      <c r="M51" s="19"/>
    </row>
    <row r="52" spans="1:13" x14ac:dyDescent="0.3">
      <c r="A52" s="19">
        <v>43800</v>
      </c>
      <c r="B52" s="3">
        <v>2256</v>
      </c>
      <c r="M52" s="19"/>
    </row>
    <row r="53" spans="1:13" x14ac:dyDescent="0.3">
      <c r="A53" s="19">
        <v>43831</v>
      </c>
      <c r="B53" s="3">
        <v>2271</v>
      </c>
      <c r="M53" s="19"/>
    </row>
    <row r="54" spans="1:13" x14ac:dyDescent="0.3">
      <c r="A54" s="19">
        <v>43862</v>
      </c>
      <c r="B54" s="3">
        <v>2121</v>
      </c>
      <c r="M54" s="19"/>
    </row>
    <row r="55" spans="1:13" x14ac:dyDescent="0.3">
      <c r="A55" s="19">
        <v>43891</v>
      </c>
      <c r="B55" s="3">
        <v>1947</v>
      </c>
      <c r="C55" s="3">
        <v>2071.0771276911801</v>
      </c>
      <c r="D55" s="3">
        <v>1505.05445725405</v>
      </c>
      <c r="E55" s="3">
        <v>2637.0997981283099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2746</v>
      </c>
      <c r="C56" s="3">
        <v>3140.9107053645298</v>
      </c>
      <c r="D56" s="3">
        <v>2574.8880349274</v>
      </c>
      <c r="E56" s="3">
        <v>3706.9333758016501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4111</v>
      </c>
      <c r="C57" s="3">
        <v>5000.7343984181198</v>
      </c>
      <c r="D57" s="3">
        <v>4434.71172798099</v>
      </c>
      <c r="E57" s="3">
        <v>5566.7570688552396</v>
      </c>
      <c r="F57" s="20">
        <f t="shared" si="0"/>
        <v>-7.2994987687365995E-2</v>
      </c>
      <c r="G57" s="20">
        <f t="shared" si="1"/>
        <v>0</v>
      </c>
      <c r="H57" s="21">
        <f t="shared" si="2"/>
        <v>-7.2994987687365995E-2</v>
      </c>
      <c r="M57" s="19"/>
    </row>
    <row r="58" spans="1:13" x14ac:dyDescent="0.3">
      <c r="A58" s="19">
        <v>43983</v>
      </c>
      <c r="B58" s="3">
        <v>5576</v>
      </c>
      <c r="C58" s="3">
        <v>5168.9656454442502</v>
      </c>
      <c r="D58" s="3">
        <v>4602.9429750071204</v>
      </c>
      <c r="E58" s="3">
        <v>5734.98831588137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4887</v>
      </c>
      <c r="C59" s="3">
        <v>5022.7855901332196</v>
      </c>
      <c r="D59" s="3">
        <v>4456.7629196960997</v>
      </c>
      <c r="E59" s="3">
        <v>5588.8082605703503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5552</v>
      </c>
      <c r="C60" s="3">
        <v>4763.9895711906101</v>
      </c>
      <c r="D60" s="3">
        <v>4197.9669007534803</v>
      </c>
      <c r="E60" s="3">
        <v>5330.01224162773</v>
      </c>
      <c r="F60" s="20">
        <f t="shared" si="0"/>
        <v>0</v>
      </c>
      <c r="G60" s="20">
        <f t="shared" si="1"/>
        <v>4.1648639498148191E-2</v>
      </c>
      <c r="H60" s="21">
        <f t="shared" si="2"/>
        <v>4.1648639498148191E-2</v>
      </c>
      <c r="M60" s="19"/>
    </row>
    <row r="61" spans="1:13" x14ac:dyDescent="0.3">
      <c r="A61" s="19">
        <v>44075</v>
      </c>
      <c r="B61" s="3">
        <v>4347</v>
      </c>
      <c r="C61" s="3">
        <v>4116.4613001070002</v>
      </c>
      <c r="D61" s="3">
        <v>3550.4386296698699</v>
      </c>
      <c r="E61" s="3">
        <v>4682.48397054413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3313</v>
      </c>
      <c r="C62" s="3">
        <v>3434.8387920780401</v>
      </c>
      <c r="D62" s="3">
        <v>2868.8161216409198</v>
      </c>
      <c r="E62" s="3">
        <v>4000.8614625151699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2273</v>
      </c>
      <c r="C63" s="3">
        <v>2691.4373743606402</v>
      </c>
      <c r="D63" s="3">
        <v>2125.4147039235199</v>
      </c>
      <c r="E63" s="3">
        <v>3257.46004479777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1641</v>
      </c>
      <c r="C64" s="3">
        <v>2257.2041171047899</v>
      </c>
      <c r="D64" s="3">
        <v>1691.1814466676699</v>
      </c>
      <c r="E64" s="3">
        <v>2823.2267875419202</v>
      </c>
      <c r="F64" s="20">
        <f t="shared" si="0"/>
        <v>-2.967242028733711E-2</v>
      </c>
      <c r="G64" s="20">
        <f t="shared" si="1"/>
        <v>0</v>
      </c>
      <c r="H64" s="21">
        <f t="shared" si="2"/>
        <v>-2.967242028733711E-2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CEA5A-E9BD-4D61-B9B8-E8356B11ADEC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289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543</v>
      </c>
      <c r="I5" s="19">
        <v>43891</v>
      </c>
      <c r="J5" s="3">
        <f>MAX(B:B)</f>
        <v>841</v>
      </c>
    </row>
    <row r="6" spans="1:13" x14ac:dyDescent="0.3">
      <c r="A6" s="19">
        <v>42401</v>
      </c>
      <c r="B6" s="3">
        <v>590</v>
      </c>
      <c r="I6" s="19">
        <v>43891</v>
      </c>
      <c r="J6" s="18">
        <f>B55</f>
        <v>722</v>
      </c>
      <c r="M6" s="19"/>
    </row>
    <row r="7" spans="1:13" x14ac:dyDescent="0.3">
      <c r="A7" s="19">
        <v>42430</v>
      </c>
      <c r="B7" s="3">
        <v>743</v>
      </c>
      <c r="M7" s="19"/>
    </row>
    <row r="8" spans="1:13" x14ac:dyDescent="0.3">
      <c r="A8" s="19">
        <v>42461</v>
      </c>
      <c r="B8" s="3">
        <v>707</v>
      </c>
      <c r="M8" s="19"/>
    </row>
    <row r="9" spans="1:13" x14ac:dyDescent="0.3">
      <c r="A9" s="19">
        <v>42491</v>
      </c>
      <c r="B9" s="3">
        <v>744</v>
      </c>
      <c r="M9" s="19"/>
    </row>
    <row r="10" spans="1:13" x14ac:dyDescent="0.3">
      <c r="A10" s="19">
        <v>42522</v>
      </c>
      <c r="B10" s="3">
        <v>648</v>
      </c>
      <c r="M10" s="19"/>
    </row>
    <row r="11" spans="1:13" x14ac:dyDescent="0.3">
      <c r="A11" s="19">
        <v>42552</v>
      </c>
      <c r="B11" s="3">
        <v>640</v>
      </c>
      <c r="M11" s="19"/>
    </row>
    <row r="12" spans="1:13" x14ac:dyDescent="0.3">
      <c r="A12" s="19">
        <v>42583</v>
      </c>
      <c r="B12" s="3">
        <v>630</v>
      </c>
      <c r="M12" s="19"/>
    </row>
    <row r="13" spans="1:13" x14ac:dyDescent="0.3">
      <c r="A13" s="19">
        <v>42614</v>
      </c>
      <c r="B13" s="3">
        <v>730</v>
      </c>
      <c r="M13" s="19"/>
    </row>
    <row r="14" spans="1:13" x14ac:dyDescent="0.3">
      <c r="A14" s="19">
        <v>42644</v>
      </c>
      <c r="B14" s="3">
        <v>609</v>
      </c>
      <c r="M14" s="19"/>
    </row>
    <row r="15" spans="1:13" x14ac:dyDescent="0.3">
      <c r="A15" s="19">
        <v>42675</v>
      </c>
      <c r="B15" s="3">
        <v>486</v>
      </c>
      <c r="M15" s="19"/>
    </row>
    <row r="16" spans="1:13" x14ac:dyDescent="0.3">
      <c r="A16" s="19">
        <v>42705</v>
      </c>
      <c r="B16" s="3">
        <v>466</v>
      </c>
      <c r="M16" s="19"/>
    </row>
    <row r="17" spans="1:13" x14ac:dyDescent="0.3">
      <c r="A17" s="19">
        <v>42736</v>
      </c>
      <c r="B17" s="3">
        <v>580</v>
      </c>
      <c r="M17" s="19"/>
    </row>
    <row r="18" spans="1:13" x14ac:dyDescent="0.3">
      <c r="A18" s="19">
        <v>42767</v>
      </c>
      <c r="B18" s="3">
        <v>627</v>
      </c>
      <c r="M18" s="19"/>
    </row>
    <row r="19" spans="1:13" x14ac:dyDescent="0.3">
      <c r="A19" s="19">
        <v>42795</v>
      </c>
      <c r="B19" s="3">
        <v>741</v>
      </c>
      <c r="M19" s="19"/>
    </row>
    <row r="20" spans="1:13" x14ac:dyDescent="0.3">
      <c r="A20" s="19">
        <v>42826</v>
      </c>
      <c r="B20" s="3">
        <v>765</v>
      </c>
      <c r="M20" s="19"/>
    </row>
    <row r="21" spans="1:13" x14ac:dyDescent="0.3">
      <c r="A21" s="19">
        <v>42856</v>
      </c>
      <c r="B21" s="3">
        <v>771</v>
      </c>
      <c r="M21" s="19"/>
    </row>
    <row r="22" spans="1:13" x14ac:dyDescent="0.3">
      <c r="A22" s="19">
        <v>42887</v>
      </c>
      <c r="B22" s="3">
        <v>700</v>
      </c>
      <c r="M22" s="19"/>
    </row>
    <row r="23" spans="1:13" x14ac:dyDescent="0.3">
      <c r="A23" s="19">
        <v>42917</v>
      </c>
      <c r="B23" s="3">
        <v>709</v>
      </c>
      <c r="M23" s="19"/>
    </row>
    <row r="24" spans="1:13" x14ac:dyDescent="0.3">
      <c r="A24" s="19">
        <v>42948</v>
      </c>
      <c r="B24" s="3">
        <v>695</v>
      </c>
      <c r="M24" s="19"/>
    </row>
    <row r="25" spans="1:13" x14ac:dyDescent="0.3">
      <c r="A25" s="19">
        <v>42979</v>
      </c>
      <c r="B25" s="3">
        <v>636</v>
      </c>
      <c r="M25" s="19"/>
    </row>
    <row r="26" spans="1:13" x14ac:dyDescent="0.3">
      <c r="A26" s="19">
        <v>43009</v>
      </c>
      <c r="B26" s="3">
        <v>579</v>
      </c>
      <c r="M26" s="19"/>
    </row>
    <row r="27" spans="1:13" x14ac:dyDescent="0.3">
      <c r="A27" s="19">
        <v>43040</v>
      </c>
      <c r="B27" s="3">
        <v>520</v>
      </c>
      <c r="M27" s="19"/>
    </row>
    <row r="28" spans="1:13" x14ac:dyDescent="0.3">
      <c r="A28" s="19">
        <v>43070</v>
      </c>
      <c r="B28" s="3">
        <v>517</v>
      </c>
      <c r="G28" s="4"/>
      <c r="M28" s="19"/>
    </row>
    <row r="29" spans="1:13" x14ac:dyDescent="0.3">
      <c r="A29" s="19">
        <v>43101</v>
      </c>
      <c r="B29" s="3">
        <v>606</v>
      </c>
      <c r="M29" s="19"/>
    </row>
    <row r="30" spans="1:13" x14ac:dyDescent="0.3">
      <c r="A30" s="19">
        <v>43132</v>
      </c>
      <c r="B30" s="3">
        <v>600</v>
      </c>
      <c r="M30" s="19"/>
    </row>
    <row r="31" spans="1:13" x14ac:dyDescent="0.3">
      <c r="A31" s="19">
        <v>43160</v>
      </c>
      <c r="B31" s="3">
        <v>687</v>
      </c>
      <c r="M31" s="19"/>
    </row>
    <row r="32" spans="1:13" x14ac:dyDescent="0.3">
      <c r="A32" s="19">
        <v>43191</v>
      </c>
      <c r="B32" s="3">
        <v>719</v>
      </c>
      <c r="M32" s="19"/>
    </row>
    <row r="33" spans="1:13" x14ac:dyDescent="0.3">
      <c r="A33" s="19">
        <v>43221</v>
      </c>
      <c r="B33" s="3">
        <v>771</v>
      </c>
      <c r="M33" s="19"/>
    </row>
    <row r="34" spans="1:13" x14ac:dyDescent="0.3">
      <c r="A34" s="19">
        <v>43252</v>
      </c>
      <c r="B34" s="3">
        <v>649</v>
      </c>
      <c r="M34" s="19"/>
    </row>
    <row r="35" spans="1:13" x14ac:dyDescent="0.3">
      <c r="A35" s="19">
        <v>43282</v>
      </c>
      <c r="B35" s="3">
        <v>687</v>
      </c>
      <c r="M35" s="19"/>
    </row>
    <row r="36" spans="1:13" x14ac:dyDescent="0.3">
      <c r="A36" s="19">
        <v>43313</v>
      </c>
      <c r="B36" s="3">
        <v>643</v>
      </c>
      <c r="M36" s="19"/>
    </row>
    <row r="37" spans="1:13" x14ac:dyDescent="0.3">
      <c r="A37" s="19">
        <v>43344</v>
      </c>
      <c r="B37" s="3">
        <v>633</v>
      </c>
      <c r="M37" s="19"/>
    </row>
    <row r="38" spans="1:13" x14ac:dyDescent="0.3">
      <c r="A38" s="19">
        <v>43374</v>
      </c>
      <c r="B38" s="3">
        <v>639</v>
      </c>
      <c r="M38" s="19"/>
    </row>
    <row r="39" spans="1:13" x14ac:dyDescent="0.3">
      <c r="A39" s="19">
        <v>43405</v>
      </c>
      <c r="B39" s="3">
        <v>554</v>
      </c>
      <c r="M39" s="19"/>
    </row>
    <row r="40" spans="1:13" x14ac:dyDescent="0.3">
      <c r="A40" s="19">
        <v>43435</v>
      </c>
      <c r="B40" s="3">
        <v>482</v>
      </c>
      <c r="M40" s="19"/>
    </row>
    <row r="41" spans="1:13" x14ac:dyDescent="0.3">
      <c r="A41" s="19">
        <v>43466</v>
      </c>
      <c r="B41" s="3">
        <v>579</v>
      </c>
      <c r="M41" s="19"/>
    </row>
    <row r="42" spans="1:13" x14ac:dyDescent="0.3">
      <c r="A42" s="19">
        <v>43497</v>
      </c>
      <c r="B42" s="3">
        <v>650</v>
      </c>
      <c r="M42" s="19"/>
    </row>
    <row r="43" spans="1:13" x14ac:dyDescent="0.3">
      <c r="A43" s="19">
        <v>43525</v>
      </c>
      <c r="B43" s="3">
        <v>776</v>
      </c>
      <c r="M43" s="19"/>
    </row>
    <row r="44" spans="1:13" x14ac:dyDescent="0.3">
      <c r="A44" s="19">
        <v>43556</v>
      </c>
      <c r="B44" s="3">
        <v>778</v>
      </c>
      <c r="M44" s="19"/>
    </row>
    <row r="45" spans="1:13" x14ac:dyDescent="0.3">
      <c r="A45" s="19">
        <v>43586</v>
      </c>
      <c r="B45" s="3">
        <v>841</v>
      </c>
      <c r="M45" s="19"/>
    </row>
    <row r="46" spans="1:13" x14ac:dyDescent="0.3">
      <c r="A46" s="19">
        <v>43617</v>
      </c>
      <c r="B46" s="3">
        <v>701</v>
      </c>
      <c r="M46" s="19"/>
    </row>
    <row r="47" spans="1:13" x14ac:dyDescent="0.3">
      <c r="A47" s="19">
        <v>43647</v>
      </c>
      <c r="B47" s="3">
        <v>687</v>
      </c>
      <c r="M47" s="19"/>
    </row>
    <row r="48" spans="1:13" x14ac:dyDescent="0.3">
      <c r="A48" s="19">
        <v>43678</v>
      </c>
      <c r="B48" s="3">
        <v>690</v>
      </c>
      <c r="M48" s="19"/>
    </row>
    <row r="49" spans="1:13" x14ac:dyDescent="0.3">
      <c r="A49" s="19">
        <v>43709</v>
      </c>
      <c r="B49" s="3">
        <v>706</v>
      </c>
      <c r="M49" s="19"/>
    </row>
    <row r="50" spans="1:13" x14ac:dyDescent="0.3">
      <c r="A50" s="19">
        <v>43739</v>
      </c>
      <c r="B50" s="3">
        <v>644</v>
      </c>
      <c r="M50" s="19"/>
    </row>
    <row r="51" spans="1:13" x14ac:dyDescent="0.3">
      <c r="A51" s="19">
        <v>43770</v>
      </c>
      <c r="B51" s="3">
        <v>544</v>
      </c>
      <c r="M51" s="19"/>
    </row>
    <row r="52" spans="1:13" x14ac:dyDescent="0.3">
      <c r="A52" s="19">
        <v>43800</v>
      </c>
      <c r="B52" s="3">
        <v>552</v>
      </c>
      <c r="M52" s="19"/>
    </row>
    <row r="53" spans="1:13" x14ac:dyDescent="0.3">
      <c r="A53" s="19">
        <v>43831</v>
      </c>
      <c r="B53" s="3">
        <v>656</v>
      </c>
      <c r="M53" s="19"/>
    </row>
    <row r="54" spans="1:13" x14ac:dyDescent="0.3">
      <c r="A54" s="19">
        <v>43862</v>
      </c>
      <c r="B54" s="3">
        <v>680</v>
      </c>
      <c r="M54" s="19"/>
    </row>
    <row r="55" spans="1:13" x14ac:dyDescent="0.3">
      <c r="A55" s="19">
        <v>43891</v>
      </c>
      <c r="B55" s="3">
        <v>722</v>
      </c>
      <c r="C55" s="3">
        <v>746.00544038443195</v>
      </c>
      <c r="D55" s="3">
        <v>677.62425869500805</v>
      </c>
      <c r="E55" s="3">
        <v>814.38662207385596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702</v>
      </c>
      <c r="C56" s="3">
        <v>753.04635179848196</v>
      </c>
      <c r="D56" s="3">
        <v>680.43566618678994</v>
      </c>
      <c r="E56" s="3">
        <v>825.65703741017501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712</v>
      </c>
      <c r="C57" s="3">
        <v>816.41280645687198</v>
      </c>
      <c r="D57" s="3">
        <v>742.73302962752803</v>
      </c>
      <c r="E57" s="3">
        <v>890.09258328621695</v>
      </c>
      <c r="F57" s="20">
        <f t="shared" si="0"/>
        <v>-4.1378299337165983E-2</v>
      </c>
      <c r="G57" s="20">
        <f t="shared" si="1"/>
        <v>0</v>
      </c>
      <c r="H57" s="21">
        <f t="shared" si="2"/>
        <v>-4.1378299337165983E-2</v>
      </c>
      <c r="M57" s="19"/>
    </row>
    <row r="58" spans="1:13" x14ac:dyDescent="0.3">
      <c r="A58" s="19">
        <v>43983</v>
      </c>
      <c r="B58" s="3">
        <v>752</v>
      </c>
      <c r="C58" s="3">
        <v>693.50639293881898</v>
      </c>
      <c r="D58" s="3">
        <v>618.84835717681995</v>
      </c>
      <c r="E58" s="3">
        <v>768.16442870081801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702</v>
      </c>
      <c r="C59" s="3">
        <v>710.498710268183</v>
      </c>
      <c r="D59" s="3">
        <v>635.83949392708803</v>
      </c>
      <c r="E59" s="3">
        <v>785.15792660927696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840</v>
      </c>
      <c r="C60" s="3">
        <v>683.68739844377001</v>
      </c>
      <c r="D60" s="3">
        <v>608.94194767383397</v>
      </c>
      <c r="E60" s="3">
        <v>758.43284921370503</v>
      </c>
      <c r="F60" s="20">
        <f t="shared" si="0"/>
        <v>0</v>
      </c>
      <c r="G60" s="20">
        <f t="shared" si="1"/>
        <v>0.10754696460056894</v>
      </c>
      <c r="H60" s="21">
        <f t="shared" si="2"/>
        <v>0.10754696460056894</v>
      </c>
      <c r="M60" s="19"/>
    </row>
    <row r="61" spans="1:13" x14ac:dyDescent="0.3">
      <c r="A61" s="19">
        <v>44075</v>
      </c>
      <c r="B61" s="3">
        <v>683</v>
      </c>
      <c r="C61" s="3">
        <v>683.528358163495</v>
      </c>
      <c r="D61" s="3">
        <v>608.76956882616298</v>
      </c>
      <c r="E61" s="3">
        <v>758.28714750082804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660</v>
      </c>
      <c r="C62" s="3">
        <v>662.19357924671601</v>
      </c>
      <c r="D62" s="3">
        <v>587.43230204052202</v>
      </c>
      <c r="E62" s="3">
        <v>736.95485645291103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556</v>
      </c>
      <c r="C63" s="3">
        <v>571.43947944132401</v>
      </c>
      <c r="D63" s="3">
        <v>496.675322836411</v>
      </c>
      <c r="E63" s="3">
        <v>646.20363604623697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532</v>
      </c>
      <c r="C64" s="3">
        <v>532.01522762636796</v>
      </c>
      <c r="D64" s="3">
        <v>457.25105747992399</v>
      </c>
      <c r="E64" s="3">
        <v>606.77939777281097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444E-22E9-4439-9646-4A7083673148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290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24833</v>
      </c>
      <c r="I5" s="19">
        <v>43891</v>
      </c>
      <c r="J5" s="3">
        <f>MAX(B:B)</f>
        <v>26723</v>
      </c>
    </row>
    <row r="6" spans="1:13" x14ac:dyDescent="0.3">
      <c r="A6" s="19">
        <v>42401</v>
      </c>
      <c r="B6" s="3">
        <v>21125</v>
      </c>
      <c r="I6" s="19">
        <v>43891</v>
      </c>
      <c r="J6" s="18">
        <f>B55</f>
        <v>17047</v>
      </c>
      <c r="M6" s="19"/>
    </row>
    <row r="7" spans="1:13" x14ac:dyDescent="0.3">
      <c r="A7" s="19">
        <v>42430</v>
      </c>
      <c r="B7" s="3">
        <v>20629</v>
      </c>
      <c r="M7" s="19"/>
    </row>
    <row r="8" spans="1:13" x14ac:dyDescent="0.3">
      <c r="A8" s="19">
        <v>42461</v>
      </c>
      <c r="B8" s="3">
        <v>19455</v>
      </c>
      <c r="M8" s="19"/>
    </row>
    <row r="9" spans="1:13" x14ac:dyDescent="0.3">
      <c r="A9" s="19">
        <v>42491</v>
      </c>
      <c r="B9" s="3">
        <v>22434</v>
      </c>
      <c r="M9" s="19"/>
    </row>
    <row r="10" spans="1:13" x14ac:dyDescent="0.3">
      <c r="A10" s="19">
        <v>42522</v>
      </c>
      <c r="B10" s="3">
        <v>20821</v>
      </c>
      <c r="M10" s="19"/>
    </row>
    <row r="11" spans="1:13" x14ac:dyDescent="0.3">
      <c r="A11" s="19">
        <v>42552</v>
      </c>
      <c r="B11" s="3">
        <v>20145</v>
      </c>
      <c r="M11" s="19"/>
    </row>
    <row r="12" spans="1:13" x14ac:dyDescent="0.3">
      <c r="A12" s="19">
        <v>42583</v>
      </c>
      <c r="B12" s="3">
        <v>20182</v>
      </c>
      <c r="M12" s="19"/>
    </row>
    <row r="13" spans="1:13" x14ac:dyDescent="0.3">
      <c r="A13" s="19">
        <v>42614</v>
      </c>
      <c r="B13" s="3">
        <v>20161</v>
      </c>
      <c r="M13" s="19"/>
    </row>
    <row r="14" spans="1:13" x14ac:dyDescent="0.3">
      <c r="A14" s="19">
        <v>42644</v>
      </c>
      <c r="B14" s="3">
        <v>18698</v>
      </c>
      <c r="M14" s="19"/>
    </row>
    <row r="15" spans="1:13" x14ac:dyDescent="0.3">
      <c r="A15" s="19">
        <v>42675</v>
      </c>
      <c r="B15" s="3">
        <v>20096</v>
      </c>
      <c r="M15" s="19"/>
    </row>
    <row r="16" spans="1:13" x14ac:dyDescent="0.3">
      <c r="A16" s="19">
        <v>42705</v>
      </c>
      <c r="B16" s="3">
        <v>19034</v>
      </c>
      <c r="M16" s="19"/>
    </row>
    <row r="17" spans="1:13" x14ac:dyDescent="0.3">
      <c r="A17" s="19">
        <v>42736</v>
      </c>
      <c r="B17" s="3">
        <v>25106</v>
      </c>
      <c r="M17" s="19"/>
    </row>
    <row r="18" spans="1:13" x14ac:dyDescent="0.3">
      <c r="A18" s="19">
        <v>42767</v>
      </c>
      <c r="B18" s="3">
        <v>22582</v>
      </c>
      <c r="M18" s="19"/>
    </row>
    <row r="19" spans="1:13" x14ac:dyDescent="0.3">
      <c r="A19" s="19">
        <v>42795</v>
      </c>
      <c r="B19" s="3">
        <v>22469</v>
      </c>
      <c r="M19" s="19"/>
    </row>
    <row r="20" spans="1:13" x14ac:dyDescent="0.3">
      <c r="A20" s="19">
        <v>42826</v>
      </c>
      <c r="B20" s="3">
        <v>19861</v>
      </c>
      <c r="M20" s="19"/>
    </row>
    <row r="21" spans="1:13" x14ac:dyDescent="0.3">
      <c r="A21" s="19">
        <v>42856</v>
      </c>
      <c r="B21" s="3">
        <v>22288</v>
      </c>
      <c r="M21" s="19"/>
    </row>
    <row r="22" spans="1:13" x14ac:dyDescent="0.3">
      <c r="A22" s="19">
        <v>42887</v>
      </c>
      <c r="B22" s="3">
        <v>20825</v>
      </c>
      <c r="M22" s="19"/>
    </row>
    <row r="23" spans="1:13" x14ac:dyDescent="0.3">
      <c r="A23" s="19">
        <v>42917</v>
      </c>
      <c r="B23" s="3">
        <v>20668</v>
      </c>
      <c r="M23" s="19"/>
    </row>
    <row r="24" spans="1:13" x14ac:dyDescent="0.3">
      <c r="A24" s="19">
        <v>42948</v>
      </c>
      <c r="B24" s="3">
        <v>20899</v>
      </c>
      <c r="M24" s="19"/>
    </row>
    <row r="25" spans="1:13" x14ac:dyDescent="0.3">
      <c r="A25" s="19">
        <v>42979</v>
      </c>
      <c r="B25" s="3">
        <v>19518</v>
      </c>
      <c r="M25" s="19"/>
    </row>
    <row r="26" spans="1:13" x14ac:dyDescent="0.3">
      <c r="A26" s="19">
        <v>43009</v>
      </c>
      <c r="B26" s="3">
        <v>18797</v>
      </c>
      <c r="M26" s="19"/>
    </row>
    <row r="27" spans="1:13" x14ac:dyDescent="0.3">
      <c r="A27" s="19">
        <v>43040</v>
      </c>
      <c r="B27" s="3">
        <v>19264</v>
      </c>
      <c r="M27" s="19"/>
    </row>
    <row r="28" spans="1:13" x14ac:dyDescent="0.3">
      <c r="A28" s="19">
        <v>43070</v>
      </c>
      <c r="B28" s="3">
        <v>21070</v>
      </c>
      <c r="G28" s="4"/>
      <c r="M28" s="19"/>
    </row>
    <row r="29" spans="1:13" x14ac:dyDescent="0.3">
      <c r="A29" s="19">
        <v>43101</v>
      </c>
      <c r="B29" s="3">
        <v>24271</v>
      </c>
      <c r="M29" s="19"/>
    </row>
    <row r="30" spans="1:13" x14ac:dyDescent="0.3">
      <c r="A30" s="19">
        <v>43132</v>
      </c>
      <c r="B30" s="3">
        <v>22810</v>
      </c>
      <c r="M30" s="19"/>
    </row>
    <row r="31" spans="1:13" x14ac:dyDescent="0.3">
      <c r="A31" s="19">
        <v>43160</v>
      </c>
      <c r="B31" s="3">
        <v>25000</v>
      </c>
      <c r="M31" s="19"/>
    </row>
    <row r="32" spans="1:13" x14ac:dyDescent="0.3">
      <c r="A32" s="19">
        <v>43191</v>
      </c>
      <c r="B32" s="3">
        <v>20793</v>
      </c>
      <c r="M32" s="19"/>
    </row>
    <row r="33" spans="1:13" x14ac:dyDescent="0.3">
      <c r="A33" s="19">
        <v>43221</v>
      </c>
      <c r="B33" s="3">
        <v>22602</v>
      </c>
      <c r="M33" s="19"/>
    </row>
    <row r="34" spans="1:13" x14ac:dyDescent="0.3">
      <c r="A34" s="19">
        <v>43252</v>
      </c>
      <c r="B34" s="3">
        <v>20420</v>
      </c>
      <c r="M34" s="19"/>
    </row>
    <row r="35" spans="1:13" x14ac:dyDescent="0.3">
      <c r="A35" s="19">
        <v>43282</v>
      </c>
      <c r="B35" s="3">
        <v>19743</v>
      </c>
      <c r="M35" s="19"/>
    </row>
    <row r="36" spans="1:13" x14ac:dyDescent="0.3">
      <c r="A36" s="19">
        <v>43313</v>
      </c>
      <c r="B36" s="3">
        <v>19276</v>
      </c>
      <c r="M36" s="19"/>
    </row>
    <row r="37" spans="1:13" x14ac:dyDescent="0.3">
      <c r="A37" s="19">
        <v>43344</v>
      </c>
      <c r="B37" s="3">
        <v>18831</v>
      </c>
      <c r="M37" s="19"/>
    </row>
    <row r="38" spans="1:13" x14ac:dyDescent="0.3">
      <c r="A38" s="19">
        <v>43374</v>
      </c>
      <c r="B38" s="3">
        <v>18374</v>
      </c>
      <c r="M38" s="19"/>
    </row>
    <row r="39" spans="1:13" x14ac:dyDescent="0.3">
      <c r="A39" s="19">
        <v>43405</v>
      </c>
      <c r="B39" s="3">
        <v>16814</v>
      </c>
      <c r="M39" s="19"/>
    </row>
    <row r="40" spans="1:13" x14ac:dyDescent="0.3">
      <c r="A40" s="19">
        <v>43435</v>
      </c>
      <c r="B40" s="3">
        <v>18797</v>
      </c>
      <c r="M40" s="19"/>
    </row>
    <row r="41" spans="1:13" x14ac:dyDescent="0.3">
      <c r="A41" s="19">
        <v>43466</v>
      </c>
      <c r="B41" s="3">
        <v>26723</v>
      </c>
      <c r="M41" s="19"/>
    </row>
    <row r="42" spans="1:13" x14ac:dyDescent="0.3">
      <c r="A42" s="19">
        <v>43497</v>
      </c>
      <c r="B42" s="3">
        <v>21597</v>
      </c>
      <c r="M42" s="19"/>
    </row>
    <row r="43" spans="1:13" x14ac:dyDescent="0.3">
      <c r="A43" s="19">
        <v>43525</v>
      </c>
      <c r="B43" s="3">
        <v>21530</v>
      </c>
      <c r="M43" s="19"/>
    </row>
    <row r="44" spans="1:13" x14ac:dyDescent="0.3">
      <c r="A44" s="19">
        <v>43556</v>
      </c>
      <c r="B44" s="3">
        <v>20537</v>
      </c>
      <c r="M44" s="19"/>
    </row>
    <row r="45" spans="1:13" x14ac:dyDescent="0.3">
      <c r="A45" s="19">
        <v>43586</v>
      </c>
      <c r="B45" s="3">
        <v>20407</v>
      </c>
      <c r="M45" s="19"/>
    </row>
    <row r="46" spans="1:13" x14ac:dyDescent="0.3">
      <c r="A46" s="19">
        <v>43617</v>
      </c>
      <c r="B46" s="3">
        <v>20657</v>
      </c>
      <c r="M46" s="19"/>
    </row>
    <row r="47" spans="1:13" x14ac:dyDescent="0.3">
      <c r="A47" s="19">
        <v>43647</v>
      </c>
      <c r="B47" s="3">
        <v>20039</v>
      </c>
      <c r="M47" s="19"/>
    </row>
    <row r="48" spans="1:13" x14ac:dyDescent="0.3">
      <c r="A48" s="19">
        <v>43678</v>
      </c>
      <c r="B48" s="3">
        <v>20225</v>
      </c>
      <c r="M48" s="19"/>
    </row>
    <row r="49" spans="1:13" x14ac:dyDescent="0.3">
      <c r="A49" s="19">
        <v>43709</v>
      </c>
      <c r="B49" s="3">
        <v>19190</v>
      </c>
      <c r="M49" s="19"/>
    </row>
    <row r="50" spans="1:13" x14ac:dyDescent="0.3">
      <c r="A50" s="19">
        <v>43739</v>
      </c>
      <c r="B50" s="3">
        <v>18171</v>
      </c>
      <c r="M50" s="19"/>
    </row>
    <row r="51" spans="1:13" x14ac:dyDescent="0.3">
      <c r="A51" s="19">
        <v>43770</v>
      </c>
      <c r="B51" s="3">
        <v>17492</v>
      </c>
      <c r="M51" s="19"/>
    </row>
    <row r="52" spans="1:13" x14ac:dyDescent="0.3">
      <c r="A52" s="19">
        <v>43800</v>
      </c>
      <c r="B52" s="3">
        <v>19239</v>
      </c>
      <c r="M52" s="19"/>
    </row>
    <row r="53" spans="1:13" x14ac:dyDescent="0.3">
      <c r="A53" s="19">
        <v>43831</v>
      </c>
      <c r="B53" s="3">
        <v>21526</v>
      </c>
      <c r="M53" s="19"/>
    </row>
    <row r="54" spans="1:13" x14ac:dyDescent="0.3">
      <c r="A54" s="19">
        <v>43862</v>
      </c>
      <c r="B54" s="3">
        <v>20801</v>
      </c>
      <c r="M54" s="19"/>
    </row>
    <row r="55" spans="1:13" x14ac:dyDescent="0.3">
      <c r="A55" s="19">
        <v>43891</v>
      </c>
      <c r="B55" s="3">
        <v>17047</v>
      </c>
      <c r="C55" s="3">
        <v>22134.9936947565</v>
      </c>
      <c r="D55" s="3">
        <v>19528.586315048098</v>
      </c>
      <c r="E55" s="3">
        <v>24741.4010744648</v>
      </c>
      <c r="F55" s="20">
        <f t="shared" ref="F55:F64" si="0">IF(B55&lt;D55,((B55-D55)/D55),0)</f>
        <v>-0.12707454984265132</v>
      </c>
      <c r="G55" s="20">
        <f t="shared" ref="G55:G64" si="1">IF(B55&gt;E55,((B55-E55)/E55),0)</f>
        <v>0</v>
      </c>
      <c r="H55" s="21">
        <f t="shared" ref="H55:H64" si="2">F55+G55</f>
        <v>-0.12707454984265132</v>
      </c>
      <c r="M55" s="19"/>
    </row>
    <row r="56" spans="1:13" x14ac:dyDescent="0.3">
      <c r="A56" s="19">
        <v>43922</v>
      </c>
      <c r="B56" s="3">
        <v>14816</v>
      </c>
      <c r="C56" s="3">
        <v>19316.676732575001</v>
      </c>
      <c r="D56" s="3">
        <v>16636.0528524539</v>
      </c>
      <c r="E56" s="3">
        <v>21997.300612695999</v>
      </c>
      <c r="F56" s="20">
        <f t="shared" si="0"/>
        <v>-0.10940412780579942</v>
      </c>
      <c r="G56" s="20">
        <f t="shared" si="1"/>
        <v>0</v>
      </c>
      <c r="H56" s="21">
        <f t="shared" si="2"/>
        <v>-0.10940412780579942</v>
      </c>
      <c r="M56" s="19"/>
    </row>
    <row r="57" spans="1:13" x14ac:dyDescent="0.3">
      <c r="A57" s="19">
        <v>43952</v>
      </c>
      <c r="B57" s="3">
        <v>16881</v>
      </c>
      <c r="C57" s="3">
        <v>20287.886934712398</v>
      </c>
      <c r="D57" s="3">
        <v>17535.046702451898</v>
      </c>
      <c r="E57" s="3">
        <v>23040.727166972902</v>
      </c>
      <c r="F57" s="20">
        <f t="shared" si="0"/>
        <v>-3.7299398943741853E-2</v>
      </c>
      <c r="G57" s="20">
        <f t="shared" si="1"/>
        <v>0</v>
      </c>
      <c r="H57" s="21">
        <f t="shared" si="2"/>
        <v>-3.7299398943741853E-2</v>
      </c>
      <c r="M57" s="19"/>
    </row>
    <row r="58" spans="1:13" x14ac:dyDescent="0.3">
      <c r="A58" s="19">
        <v>43983</v>
      </c>
      <c r="B58" s="3">
        <v>19287</v>
      </c>
      <c r="C58" s="3">
        <v>19156.688785357899</v>
      </c>
      <c r="D58" s="3">
        <v>16333.478856566</v>
      </c>
      <c r="E58" s="3">
        <v>21979.8987141498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18371</v>
      </c>
      <c r="C59" s="3">
        <v>18505.181099991201</v>
      </c>
      <c r="D59" s="3">
        <v>15613.313319523701</v>
      </c>
      <c r="E59" s="3">
        <v>21397.0488804587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20017</v>
      </c>
      <c r="C60" s="3">
        <v>18320.3248534745</v>
      </c>
      <c r="D60" s="3">
        <v>15361.391900975799</v>
      </c>
      <c r="E60" s="3">
        <v>21279.257805973299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18103</v>
      </c>
      <c r="C61" s="3">
        <v>17620.401707141998</v>
      </c>
      <c r="D61" s="3">
        <v>14595.890312708099</v>
      </c>
      <c r="E61" s="3">
        <v>20644.913101575799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17410</v>
      </c>
      <c r="C62" s="3">
        <v>16920.576608431998</v>
      </c>
      <c r="D62" s="3">
        <v>13831.8788030879</v>
      </c>
      <c r="E62" s="3">
        <v>20009.274413775998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14747</v>
      </c>
      <c r="C63" s="3">
        <v>15741.233035413299</v>
      </c>
      <c r="D63" s="3">
        <v>12589.655796884301</v>
      </c>
      <c r="E63" s="3">
        <v>18892.810273942399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14747</v>
      </c>
      <c r="C64" s="3">
        <v>17622.2637768803</v>
      </c>
      <c r="D64" s="3">
        <v>14409.0373534716</v>
      </c>
      <c r="E64" s="3">
        <v>20835.490200288899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A8F10-5C04-47D5-8EBD-1E76F7413028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83</v>
      </c>
      <c r="I6" s="11">
        <v>43891</v>
      </c>
      <c r="J6" s="3">
        <f>MAX(B:B)</f>
        <v>83</v>
      </c>
    </row>
    <row r="7" spans="1:13" x14ac:dyDescent="0.3">
      <c r="A7" s="11">
        <v>42401</v>
      </c>
      <c r="B7" s="3">
        <v>37</v>
      </c>
      <c r="I7" s="11">
        <v>43891</v>
      </c>
      <c r="J7" s="14">
        <f>B56</f>
        <v>36</v>
      </c>
      <c r="M7" s="11"/>
    </row>
    <row r="8" spans="1:13" x14ac:dyDescent="0.3">
      <c r="A8" s="11">
        <v>42430</v>
      </c>
      <c r="B8" s="3">
        <v>48</v>
      </c>
      <c r="M8" s="11"/>
    </row>
    <row r="9" spans="1:13" x14ac:dyDescent="0.3">
      <c r="A9" s="11">
        <v>42461</v>
      </c>
      <c r="B9" s="3">
        <v>34</v>
      </c>
      <c r="M9" s="11"/>
    </row>
    <row r="10" spans="1:13" x14ac:dyDescent="0.3">
      <c r="A10" s="11">
        <v>42491</v>
      </c>
      <c r="B10" s="3">
        <v>44</v>
      </c>
      <c r="M10" s="11"/>
    </row>
    <row r="11" spans="1:13" x14ac:dyDescent="0.3">
      <c r="A11" s="11">
        <v>42522</v>
      </c>
      <c r="B11" s="3">
        <v>42</v>
      </c>
      <c r="M11" s="11"/>
    </row>
    <row r="12" spans="1:13" x14ac:dyDescent="0.3">
      <c r="A12" s="11">
        <v>42552</v>
      </c>
      <c r="B12" s="3">
        <v>33</v>
      </c>
      <c r="M12" s="11"/>
    </row>
    <row r="13" spans="1:13" x14ac:dyDescent="0.3">
      <c r="A13" s="11">
        <v>42583</v>
      </c>
      <c r="B13" s="3">
        <v>36</v>
      </c>
      <c r="M13" s="11"/>
    </row>
    <row r="14" spans="1:13" x14ac:dyDescent="0.3">
      <c r="A14" s="11">
        <v>42614</v>
      </c>
      <c r="B14" s="3">
        <v>41</v>
      </c>
      <c r="M14" s="11"/>
    </row>
    <row r="15" spans="1:13" x14ac:dyDescent="0.3">
      <c r="A15" s="11">
        <v>42644</v>
      </c>
      <c r="B15" s="3">
        <v>43</v>
      </c>
      <c r="M15" s="11"/>
    </row>
    <row r="16" spans="1:13" x14ac:dyDescent="0.3">
      <c r="A16" s="11">
        <v>42675</v>
      </c>
      <c r="B16" s="3">
        <v>43</v>
      </c>
      <c r="M16" s="11"/>
    </row>
    <row r="17" spans="1:13" x14ac:dyDescent="0.3">
      <c r="A17" s="11">
        <v>42705</v>
      </c>
      <c r="B17" s="3">
        <v>47</v>
      </c>
      <c r="M17" s="11"/>
    </row>
    <row r="18" spans="1:13" x14ac:dyDescent="0.3">
      <c r="A18" s="11">
        <v>42736</v>
      </c>
      <c r="B18" s="3">
        <v>65</v>
      </c>
      <c r="M18" s="11"/>
    </row>
    <row r="19" spans="1:13" x14ac:dyDescent="0.3">
      <c r="A19" s="11">
        <v>42767</v>
      </c>
      <c r="B19" s="3">
        <v>43</v>
      </c>
      <c r="M19" s="11"/>
    </row>
    <row r="20" spans="1:13" x14ac:dyDescent="0.3">
      <c r="A20" s="11">
        <v>42795</v>
      </c>
      <c r="B20" s="3">
        <v>43</v>
      </c>
      <c r="M20" s="11"/>
    </row>
    <row r="21" spans="1:13" x14ac:dyDescent="0.3">
      <c r="A21" s="11">
        <v>42826</v>
      </c>
      <c r="B21" s="3">
        <v>37</v>
      </c>
      <c r="M21" s="11"/>
    </row>
    <row r="22" spans="1:13" x14ac:dyDescent="0.3">
      <c r="A22" s="11">
        <v>42856</v>
      </c>
      <c r="B22" s="3">
        <v>33</v>
      </c>
      <c r="M22" s="11"/>
    </row>
    <row r="23" spans="1:13" x14ac:dyDescent="0.3">
      <c r="A23" s="11">
        <v>42887</v>
      </c>
      <c r="B23" s="3">
        <v>34</v>
      </c>
      <c r="M23" s="11"/>
    </row>
    <row r="24" spans="1:13" x14ac:dyDescent="0.3">
      <c r="A24" s="11">
        <v>42917</v>
      </c>
      <c r="B24" s="3">
        <v>38</v>
      </c>
      <c r="M24" s="11"/>
    </row>
    <row r="25" spans="1:13" x14ac:dyDescent="0.3">
      <c r="A25" s="11">
        <v>42948</v>
      </c>
      <c r="B25" s="3">
        <v>38</v>
      </c>
      <c r="M25" s="11"/>
    </row>
    <row r="26" spans="1:13" x14ac:dyDescent="0.3">
      <c r="A26" s="11">
        <v>42979</v>
      </c>
      <c r="B26" s="3">
        <v>39</v>
      </c>
      <c r="M26" s="11"/>
    </row>
    <row r="27" spans="1:13" x14ac:dyDescent="0.3">
      <c r="A27" s="11">
        <v>43009</v>
      </c>
      <c r="B27" s="3">
        <v>40</v>
      </c>
      <c r="M27" s="11"/>
    </row>
    <row r="28" spans="1:13" x14ac:dyDescent="0.3">
      <c r="A28" s="11">
        <v>43040</v>
      </c>
      <c r="B28" s="3">
        <v>48</v>
      </c>
      <c r="M28" s="11"/>
    </row>
    <row r="29" spans="1:13" x14ac:dyDescent="0.3">
      <c r="A29" s="11">
        <v>43070</v>
      </c>
      <c r="B29" s="3">
        <v>53</v>
      </c>
      <c r="G29" s="4"/>
      <c r="M29" s="11"/>
    </row>
    <row r="30" spans="1:13" x14ac:dyDescent="0.3">
      <c r="A30" s="11">
        <v>43101</v>
      </c>
      <c r="B30" s="3">
        <v>40</v>
      </c>
      <c r="M30" s="11"/>
    </row>
    <row r="31" spans="1:13" x14ac:dyDescent="0.3">
      <c r="A31" s="11">
        <v>43132</v>
      </c>
      <c r="B31" s="3">
        <v>51</v>
      </c>
      <c r="M31" s="11"/>
    </row>
    <row r="32" spans="1:13" x14ac:dyDescent="0.3">
      <c r="A32" s="11">
        <v>43160</v>
      </c>
      <c r="B32" s="3">
        <v>61</v>
      </c>
      <c r="M32" s="11"/>
    </row>
    <row r="33" spans="1:13" x14ac:dyDescent="0.3">
      <c r="A33" s="11">
        <v>43191</v>
      </c>
      <c r="B33" s="3">
        <v>44</v>
      </c>
      <c r="M33" s="11"/>
    </row>
    <row r="34" spans="1:13" x14ac:dyDescent="0.3">
      <c r="A34" s="11">
        <v>43221</v>
      </c>
      <c r="B34" s="3">
        <v>46</v>
      </c>
      <c r="M34" s="11"/>
    </row>
    <row r="35" spans="1:13" x14ac:dyDescent="0.3">
      <c r="A35" s="11">
        <v>43252</v>
      </c>
      <c r="B35" s="3">
        <v>22</v>
      </c>
      <c r="M35" s="11"/>
    </row>
    <row r="36" spans="1:13" x14ac:dyDescent="0.3">
      <c r="A36" s="11">
        <v>43282</v>
      </c>
      <c r="B36" s="3">
        <v>45</v>
      </c>
      <c r="M36" s="11"/>
    </row>
    <row r="37" spans="1:13" x14ac:dyDescent="0.3">
      <c r="A37" s="11">
        <v>43313</v>
      </c>
      <c r="B37" s="3">
        <v>37</v>
      </c>
      <c r="M37" s="11"/>
    </row>
    <row r="38" spans="1:13" x14ac:dyDescent="0.3">
      <c r="A38" s="11">
        <v>43344</v>
      </c>
      <c r="B38" s="3">
        <v>46</v>
      </c>
      <c r="M38" s="11"/>
    </row>
    <row r="39" spans="1:13" x14ac:dyDescent="0.3">
      <c r="A39" s="11">
        <v>43374</v>
      </c>
      <c r="B39" s="3">
        <v>50</v>
      </c>
      <c r="M39" s="11"/>
    </row>
    <row r="40" spans="1:13" x14ac:dyDescent="0.3">
      <c r="A40" s="11">
        <v>43405</v>
      </c>
      <c r="B40" s="3">
        <v>44</v>
      </c>
      <c r="M40" s="11"/>
    </row>
    <row r="41" spans="1:13" x14ac:dyDescent="0.3">
      <c r="A41" s="11">
        <v>43435</v>
      </c>
      <c r="B41" s="3">
        <v>54</v>
      </c>
      <c r="M41" s="11"/>
    </row>
    <row r="42" spans="1:13" x14ac:dyDescent="0.3">
      <c r="A42" s="11">
        <v>43466</v>
      </c>
      <c r="B42" s="3">
        <v>57</v>
      </c>
      <c r="M42" s="11"/>
    </row>
    <row r="43" spans="1:13" x14ac:dyDescent="0.3">
      <c r="A43" s="11">
        <v>43497</v>
      </c>
      <c r="B43" s="3">
        <v>44</v>
      </c>
      <c r="M43" s="11"/>
    </row>
    <row r="44" spans="1:13" x14ac:dyDescent="0.3">
      <c r="A44" s="11">
        <v>43525</v>
      </c>
      <c r="B44" s="3">
        <v>36</v>
      </c>
      <c r="M44" s="11"/>
    </row>
    <row r="45" spans="1:13" x14ac:dyDescent="0.3">
      <c r="A45" s="11">
        <v>43556</v>
      </c>
      <c r="B45" s="3">
        <v>37</v>
      </c>
      <c r="M45" s="11"/>
    </row>
    <row r="46" spans="1:13" x14ac:dyDescent="0.3">
      <c r="A46" s="11">
        <v>43586</v>
      </c>
      <c r="B46" s="3">
        <v>52</v>
      </c>
      <c r="M46" s="11"/>
    </row>
    <row r="47" spans="1:13" x14ac:dyDescent="0.3">
      <c r="A47" s="11">
        <v>43617</v>
      </c>
      <c r="B47" s="3">
        <v>35</v>
      </c>
      <c r="M47" s="11"/>
    </row>
    <row r="48" spans="1:13" x14ac:dyDescent="0.3">
      <c r="A48" s="11">
        <v>43647</v>
      </c>
      <c r="B48" s="3">
        <v>29</v>
      </c>
      <c r="M48" s="11"/>
    </row>
    <row r="49" spans="1:13" x14ac:dyDescent="0.3">
      <c r="A49" s="11">
        <v>43678</v>
      </c>
      <c r="B49" s="3">
        <v>34</v>
      </c>
      <c r="M49" s="11"/>
    </row>
    <row r="50" spans="1:13" x14ac:dyDescent="0.3">
      <c r="A50" s="11">
        <v>43709</v>
      </c>
      <c r="B50" s="3">
        <v>39</v>
      </c>
      <c r="M50" s="11"/>
    </row>
    <row r="51" spans="1:13" x14ac:dyDescent="0.3">
      <c r="A51" s="11">
        <v>43739</v>
      </c>
      <c r="B51" s="3">
        <v>58</v>
      </c>
      <c r="M51" s="11"/>
    </row>
    <row r="52" spans="1:13" x14ac:dyDescent="0.3">
      <c r="A52" s="11">
        <v>43770</v>
      </c>
      <c r="B52" s="3">
        <v>49</v>
      </c>
      <c r="M52" s="11"/>
    </row>
    <row r="53" spans="1:13" x14ac:dyDescent="0.3">
      <c r="A53" s="11">
        <v>43800</v>
      </c>
      <c r="B53" s="3">
        <v>37</v>
      </c>
      <c r="M53" s="11"/>
    </row>
    <row r="54" spans="1:13" x14ac:dyDescent="0.3">
      <c r="A54" s="11">
        <v>43831</v>
      </c>
      <c r="B54" s="3">
        <v>34</v>
      </c>
      <c r="M54" s="11"/>
    </row>
    <row r="55" spans="1:13" x14ac:dyDescent="0.3">
      <c r="A55" s="11">
        <v>43862</v>
      </c>
      <c r="B55" s="3">
        <v>47</v>
      </c>
      <c r="M55" s="11"/>
    </row>
    <row r="56" spans="1:13" x14ac:dyDescent="0.3">
      <c r="A56" s="11">
        <v>43891</v>
      </c>
      <c r="B56" s="3">
        <v>36</v>
      </c>
      <c r="C56" s="3">
        <v>40.601743032041803</v>
      </c>
      <c r="D56" s="3">
        <v>21.8437831307998</v>
      </c>
      <c r="E56" s="3">
        <v>59.359702933283799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47</v>
      </c>
      <c r="C57" s="3">
        <v>40.9618029480609</v>
      </c>
      <c r="D57" s="3">
        <v>22.2038430468189</v>
      </c>
      <c r="E57" s="3">
        <v>59.719762849302903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39</v>
      </c>
      <c r="C58" s="3">
        <v>46.362701688347499</v>
      </c>
      <c r="D58" s="3">
        <v>27.6047417871055</v>
      </c>
      <c r="E58" s="3">
        <v>65.120661589589503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36</v>
      </c>
      <c r="C59" s="3">
        <v>40.241683116022699</v>
      </c>
      <c r="D59" s="3">
        <v>21.483723214780699</v>
      </c>
      <c r="E59" s="3">
        <v>58.999643017264702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31</v>
      </c>
      <c r="C60" s="3">
        <v>38.081323619907998</v>
      </c>
      <c r="D60" s="3">
        <v>19.323363718665998</v>
      </c>
      <c r="E60" s="3">
        <v>56.839283521150001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44</v>
      </c>
      <c r="C61" s="3">
        <v>39.881623200003602</v>
      </c>
      <c r="D61" s="3">
        <v>21.123663298761599</v>
      </c>
      <c r="E61" s="3">
        <v>58.639583101245599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38</v>
      </c>
      <c r="C62" s="3">
        <v>41.6819227800991</v>
      </c>
      <c r="D62" s="3">
        <v>22.9239628788571</v>
      </c>
      <c r="E62" s="3">
        <v>60.439882681341103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62</v>
      </c>
      <c r="C63" s="3">
        <v>48.5230611844622</v>
      </c>
      <c r="D63" s="3">
        <v>29.765101283220201</v>
      </c>
      <c r="E63" s="3">
        <v>67.281021085704197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52</v>
      </c>
      <c r="C64" s="3">
        <v>45.282521940290202</v>
      </c>
      <c r="D64" s="3">
        <v>26.524562039048199</v>
      </c>
      <c r="E64" s="3">
        <v>64.040481841532198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56</v>
      </c>
      <c r="C65" s="3">
        <v>40.9618029480609</v>
      </c>
      <c r="D65" s="3">
        <v>22.2038430468189</v>
      </c>
      <c r="E65" s="3">
        <v>59.719762849302903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4E8B-A4C8-49C6-9E58-EF6C5261EE0F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291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8</v>
      </c>
      <c r="I5" s="19">
        <v>43891</v>
      </c>
      <c r="J5" s="3">
        <f>MAX(B:B)</f>
        <v>68</v>
      </c>
    </row>
    <row r="6" spans="1:13" x14ac:dyDescent="0.3">
      <c r="A6" s="19">
        <v>42401</v>
      </c>
      <c r="B6" s="3">
        <v>13</v>
      </c>
      <c r="I6" s="19">
        <v>43891</v>
      </c>
      <c r="J6" s="18">
        <f>B55</f>
        <v>6</v>
      </c>
      <c r="M6" s="19"/>
    </row>
    <row r="7" spans="1:13" x14ac:dyDescent="0.3">
      <c r="A7" s="19">
        <v>42430</v>
      </c>
      <c r="B7" s="3">
        <v>12</v>
      </c>
      <c r="M7" s="19"/>
    </row>
    <row r="8" spans="1:13" x14ac:dyDescent="0.3">
      <c r="A8" s="19">
        <v>42461</v>
      </c>
      <c r="B8" s="3">
        <v>9</v>
      </c>
      <c r="M8" s="19"/>
    </row>
    <row r="9" spans="1:13" x14ac:dyDescent="0.3">
      <c r="A9" s="19">
        <v>42491</v>
      </c>
      <c r="B9" s="3">
        <v>19</v>
      </c>
      <c r="M9" s="19"/>
    </row>
    <row r="10" spans="1:13" x14ac:dyDescent="0.3">
      <c r="A10" s="19">
        <v>42522</v>
      </c>
      <c r="B10" s="3">
        <v>25</v>
      </c>
      <c r="M10" s="19"/>
    </row>
    <row r="11" spans="1:13" x14ac:dyDescent="0.3">
      <c r="A11" s="19">
        <v>42552</v>
      </c>
      <c r="B11" s="3">
        <v>51</v>
      </c>
      <c r="M11" s="19"/>
    </row>
    <row r="12" spans="1:13" x14ac:dyDescent="0.3">
      <c r="A12" s="19">
        <v>42583</v>
      </c>
      <c r="B12" s="3">
        <v>16</v>
      </c>
      <c r="M12" s="19"/>
    </row>
    <row r="13" spans="1:13" x14ac:dyDescent="0.3">
      <c r="A13" s="19">
        <v>42614</v>
      </c>
      <c r="B13" s="3">
        <v>6</v>
      </c>
      <c r="M13" s="19"/>
    </row>
    <row r="14" spans="1:13" x14ac:dyDescent="0.3">
      <c r="A14" s="19">
        <v>42644</v>
      </c>
      <c r="B14" s="3">
        <v>7</v>
      </c>
      <c r="M14" s="19"/>
    </row>
    <row r="15" spans="1:13" x14ac:dyDescent="0.3">
      <c r="A15" s="19">
        <v>42675</v>
      </c>
      <c r="B15" s="3">
        <v>11</v>
      </c>
      <c r="M15" s="19"/>
    </row>
    <row r="16" spans="1:13" x14ac:dyDescent="0.3">
      <c r="A16" s="19">
        <v>42705</v>
      </c>
      <c r="B16" s="3">
        <v>3</v>
      </c>
      <c r="M16" s="19"/>
    </row>
    <row r="17" spans="1:13" x14ac:dyDescent="0.3">
      <c r="A17" s="19">
        <v>42736</v>
      </c>
      <c r="B17" s="3">
        <v>15</v>
      </c>
      <c r="M17" s="19"/>
    </row>
    <row r="18" spans="1:13" x14ac:dyDescent="0.3">
      <c r="A18" s="19">
        <v>42767</v>
      </c>
      <c r="B18" s="3">
        <v>15</v>
      </c>
      <c r="M18" s="19"/>
    </row>
    <row r="19" spans="1:13" x14ac:dyDescent="0.3">
      <c r="A19" s="19">
        <v>42795</v>
      </c>
      <c r="B19" s="3">
        <v>5</v>
      </c>
      <c r="M19" s="19"/>
    </row>
    <row r="20" spans="1:13" x14ac:dyDescent="0.3">
      <c r="A20" s="19">
        <v>42826</v>
      </c>
      <c r="B20" s="3">
        <v>6</v>
      </c>
      <c r="M20" s="19"/>
    </row>
    <row r="21" spans="1:13" x14ac:dyDescent="0.3">
      <c r="A21" s="19">
        <v>42856</v>
      </c>
      <c r="B21" s="3">
        <v>17</v>
      </c>
      <c r="M21" s="19"/>
    </row>
    <row r="22" spans="1:13" x14ac:dyDescent="0.3">
      <c r="A22" s="19">
        <v>42887</v>
      </c>
      <c r="B22" s="3">
        <v>18</v>
      </c>
      <c r="M22" s="19"/>
    </row>
    <row r="23" spans="1:13" x14ac:dyDescent="0.3">
      <c r="A23" s="19">
        <v>42917</v>
      </c>
      <c r="B23" s="3">
        <v>36</v>
      </c>
      <c r="M23" s="19"/>
    </row>
    <row r="24" spans="1:13" x14ac:dyDescent="0.3">
      <c r="A24" s="19">
        <v>42948</v>
      </c>
      <c r="B24" s="3">
        <v>17</v>
      </c>
      <c r="M24" s="19"/>
    </row>
    <row r="25" spans="1:13" x14ac:dyDescent="0.3">
      <c r="A25" s="19">
        <v>42979</v>
      </c>
      <c r="B25" s="3">
        <v>6</v>
      </c>
      <c r="M25" s="19"/>
    </row>
    <row r="26" spans="1:13" x14ac:dyDescent="0.3">
      <c r="A26" s="19">
        <v>43009</v>
      </c>
      <c r="B26" s="3">
        <v>6</v>
      </c>
      <c r="M26" s="19"/>
    </row>
    <row r="27" spans="1:13" x14ac:dyDescent="0.3">
      <c r="A27" s="19">
        <v>43040</v>
      </c>
      <c r="B27" s="3">
        <v>10</v>
      </c>
      <c r="M27" s="19"/>
    </row>
    <row r="28" spans="1:13" x14ac:dyDescent="0.3">
      <c r="A28" s="19">
        <v>43070</v>
      </c>
      <c r="B28" s="3">
        <v>2</v>
      </c>
      <c r="G28" s="4"/>
      <c r="M28" s="19"/>
    </row>
    <row r="29" spans="1:13" x14ac:dyDescent="0.3">
      <c r="A29" s="19">
        <v>43101</v>
      </c>
      <c r="B29" s="3">
        <v>10</v>
      </c>
      <c r="M29" s="19"/>
    </row>
    <row r="30" spans="1:13" x14ac:dyDescent="0.3">
      <c r="A30" s="19">
        <v>43132</v>
      </c>
      <c r="B30" s="3">
        <v>11</v>
      </c>
      <c r="M30" s="19"/>
    </row>
    <row r="31" spans="1:13" x14ac:dyDescent="0.3">
      <c r="A31" s="19">
        <v>43160</v>
      </c>
      <c r="B31" s="3">
        <v>7</v>
      </c>
      <c r="M31" s="19"/>
    </row>
    <row r="32" spans="1:13" x14ac:dyDescent="0.3">
      <c r="A32" s="19">
        <v>43191</v>
      </c>
      <c r="B32" s="3">
        <v>10</v>
      </c>
      <c r="M32" s="19"/>
    </row>
    <row r="33" spans="1:13" x14ac:dyDescent="0.3">
      <c r="A33" s="19">
        <v>43221</v>
      </c>
      <c r="B33" s="3">
        <v>33</v>
      </c>
      <c r="M33" s="19"/>
    </row>
    <row r="34" spans="1:13" x14ac:dyDescent="0.3">
      <c r="A34" s="19">
        <v>43252</v>
      </c>
      <c r="B34" s="3">
        <v>31</v>
      </c>
      <c r="M34" s="19"/>
    </row>
    <row r="35" spans="1:13" x14ac:dyDescent="0.3">
      <c r="A35" s="19">
        <v>43282</v>
      </c>
      <c r="B35" s="3">
        <v>68</v>
      </c>
      <c r="M35" s="19"/>
    </row>
    <row r="36" spans="1:13" x14ac:dyDescent="0.3">
      <c r="A36" s="19">
        <v>43313</v>
      </c>
      <c r="B36" s="3">
        <v>18</v>
      </c>
      <c r="M36" s="19"/>
    </row>
    <row r="37" spans="1:13" x14ac:dyDescent="0.3">
      <c r="A37" s="19">
        <v>43344</v>
      </c>
      <c r="B37" s="3">
        <v>9</v>
      </c>
      <c r="M37" s="19"/>
    </row>
    <row r="38" spans="1:13" x14ac:dyDescent="0.3">
      <c r="A38" s="19">
        <v>43374</v>
      </c>
      <c r="B38" s="3">
        <v>8</v>
      </c>
      <c r="M38" s="19"/>
    </row>
    <row r="39" spans="1:13" x14ac:dyDescent="0.3">
      <c r="A39" s="19">
        <v>43405</v>
      </c>
      <c r="B39" s="3">
        <v>10</v>
      </c>
      <c r="M39" s="19"/>
    </row>
    <row r="40" spans="1:13" x14ac:dyDescent="0.3">
      <c r="A40" s="19">
        <v>43435</v>
      </c>
      <c r="B40" s="3">
        <v>3</v>
      </c>
      <c r="M40" s="19"/>
    </row>
    <row r="41" spans="1:13" x14ac:dyDescent="0.3">
      <c r="A41" s="19">
        <v>43466</v>
      </c>
      <c r="B41" s="3">
        <v>12</v>
      </c>
      <c r="M41" s="19"/>
    </row>
    <row r="42" spans="1:13" x14ac:dyDescent="0.3">
      <c r="A42" s="19">
        <v>43497</v>
      </c>
      <c r="B42" s="3">
        <v>13</v>
      </c>
      <c r="M42" s="19"/>
    </row>
    <row r="43" spans="1:13" x14ac:dyDescent="0.3">
      <c r="A43" s="19">
        <v>43525</v>
      </c>
      <c r="B43" s="3">
        <v>8</v>
      </c>
      <c r="M43" s="19"/>
    </row>
    <row r="44" spans="1:13" x14ac:dyDescent="0.3">
      <c r="A44" s="19">
        <v>43556</v>
      </c>
      <c r="B44" s="3">
        <v>12</v>
      </c>
      <c r="M44" s="19"/>
    </row>
    <row r="45" spans="1:13" x14ac:dyDescent="0.3">
      <c r="A45" s="19">
        <v>43586</v>
      </c>
      <c r="B45" s="3">
        <v>9</v>
      </c>
      <c r="M45" s="19"/>
    </row>
    <row r="46" spans="1:13" x14ac:dyDescent="0.3">
      <c r="A46" s="19">
        <v>43617</v>
      </c>
      <c r="B46" s="3">
        <v>23</v>
      </c>
      <c r="M46" s="19"/>
    </row>
    <row r="47" spans="1:13" x14ac:dyDescent="0.3">
      <c r="A47" s="19">
        <v>43647</v>
      </c>
      <c r="B47" s="3">
        <v>32</v>
      </c>
      <c r="M47" s="19"/>
    </row>
    <row r="48" spans="1:13" x14ac:dyDescent="0.3">
      <c r="A48" s="19">
        <v>43678</v>
      </c>
      <c r="B48" s="3">
        <v>22</v>
      </c>
      <c r="M48" s="19"/>
    </row>
    <row r="49" spans="1:13" x14ac:dyDescent="0.3">
      <c r="A49" s="19">
        <v>43709</v>
      </c>
      <c r="B49" s="3">
        <v>15</v>
      </c>
      <c r="M49" s="19"/>
    </row>
    <row r="50" spans="1:13" x14ac:dyDescent="0.3">
      <c r="A50" s="19">
        <v>43739</v>
      </c>
      <c r="B50" s="3">
        <v>4</v>
      </c>
      <c r="M50" s="19"/>
    </row>
    <row r="51" spans="1:13" x14ac:dyDescent="0.3">
      <c r="A51" s="19">
        <v>43770</v>
      </c>
      <c r="B51" s="3">
        <v>8</v>
      </c>
      <c r="M51" s="19"/>
    </row>
    <row r="52" spans="1:13" x14ac:dyDescent="0.3">
      <c r="A52" s="19">
        <v>43800</v>
      </c>
      <c r="B52" s="3">
        <v>5</v>
      </c>
      <c r="M52" s="19"/>
    </row>
    <row r="53" spans="1:13" x14ac:dyDescent="0.3">
      <c r="A53" s="19">
        <v>43831</v>
      </c>
      <c r="B53" s="3">
        <v>5</v>
      </c>
      <c r="M53" s="19"/>
    </row>
    <row r="54" spans="1:13" x14ac:dyDescent="0.3">
      <c r="A54" s="19">
        <v>43862</v>
      </c>
      <c r="B54" s="3">
        <v>9</v>
      </c>
      <c r="M54" s="19"/>
    </row>
    <row r="55" spans="1:13" x14ac:dyDescent="0.3">
      <c r="A55" s="19">
        <v>43891</v>
      </c>
      <c r="B55" s="3">
        <v>6</v>
      </c>
      <c r="C55" s="3">
        <v>8</v>
      </c>
      <c r="D55" s="3">
        <v>-12.128916291955999</v>
      </c>
      <c r="E55" s="3">
        <v>28.128916291955999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</v>
      </c>
      <c r="C56" s="3">
        <v>12</v>
      </c>
      <c r="D56" s="3">
        <v>-8.1289162919560098</v>
      </c>
      <c r="E56" s="3">
        <v>32.128916291956003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17</v>
      </c>
      <c r="C57" s="3">
        <v>9</v>
      </c>
      <c r="D57" s="3">
        <v>-11.128916291955999</v>
      </c>
      <c r="E57" s="3">
        <v>29.128916291955999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59</v>
      </c>
      <c r="C58" s="3">
        <v>23</v>
      </c>
      <c r="D58" s="3">
        <v>2.8710837080439902</v>
      </c>
      <c r="E58" s="3">
        <v>43.128916291956003</v>
      </c>
      <c r="F58" s="20">
        <f t="shared" si="0"/>
        <v>0</v>
      </c>
      <c r="G58" s="20">
        <f t="shared" si="1"/>
        <v>0.36799171118992668</v>
      </c>
      <c r="H58" s="21">
        <f t="shared" si="2"/>
        <v>0.36799171118992668</v>
      </c>
      <c r="M58" s="19"/>
    </row>
    <row r="59" spans="1:13" x14ac:dyDescent="0.3">
      <c r="A59" s="19">
        <v>44013</v>
      </c>
      <c r="B59" s="3">
        <v>23</v>
      </c>
      <c r="C59" s="3">
        <v>32</v>
      </c>
      <c r="D59" s="3">
        <v>11.871083708044001</v>
      </c>
      <c r="E59" s="3">
        <v>52.128916291956003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40</v>
      </c>
      <c r="C60" s="3">
        <v>22</v>
      </c>
      <c r="D60" s="3">
        <v>1.8710837080439899</v>
      </c>
      <c r="E60" s="3">
        <v>42.128916291956003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7</v>
      </c>
      <c r="C61" s="3">
        <v>15</v>
      </c>
      <c r="D61" s="3">
        <v>-5.1289162919560098</v>
      </c>
      <c r="E61" s="3">
        <v>35.128916291956003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9</v>
      </c>
      <c r="C62" s="3">
        <v>4</v>
      </c>
      <c r="D62" s="3">
        <v>-16.128916291955999</v>
      </c>
      <c r="E62" s="3">
        <v>24.128916291955999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</v>
      </c>
      <c r="C63" s="3">
        <v>8</v>
      </c>
      <c r="D63" s="3">
        <v>-12.128916291955999</v>
      </c>
      <c r="E63" s="3">
        <v>28.128916291955999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</v>
      </c>
      <c r="C64" s="3">
        <v>5</v>
      </c>
      <c r="D64" s="3">
        <v>-15.128916291955999</v>
      </c>
      <c r="E64" s="3">
        <v>25.128916291955999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6DF57-2B58-4922-845A-77E7A22EFE3B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292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138</v>
      </c>
      <c r="I5" s="19">
        <v>43891</v>
      </c>
      <c r="J5" s="3">
        <f>MAX(B:B)</f>
        <v>145</v>
      </c>
    </row>
    <row r="6" spans="1:13" x14ac:dyDescent="0.3">
      <c r="A6" s="19">
        <v>42401</v>
      </c>
      <c r="B6" s="3">
        <v>95</v>
      </c>
      <c r="I6" s="19">
        <v>43891</v>
      </c>
      <c r="J6" s="18">
        <f>B55</f>
        <v>88</v>
      </c>
      <c r="M6" s="19"/>
    </row>
    <row r="7" spans="1:13" x14ac:dyDescent="0.3">
      <c r="A7" s="19">
        <v>42430</v>
      </c>
      <c r="B7" s="3">
        <v>111</v>
      </c>
      <c r="M7" s="19"/>
    </row>
    <row r="8" spans="1:13" x14ac:dyDescent="0.3">
      <c r="A8" s="19">
        <v>42461</v>
      </c>
      <c r="B8" s="3">
        <v>100</v>
      </c>
      <c r="M8" s="19"/>
    </row>
    <row r="9" spans="1:13" x14ac:dyDescent="0.3">
      <c r="A9" s="19">
        <v>42491</v>
      </c>
      <c r="B9" s="3">
        <v>122</v>
      </c>
      <c r="M9" s="19"/>
    </row>
    <row r="10" spans="1:13" x14ac:dyDescent="0.3">
      <c r="A10" s="19">
        <v>42522</v>
      </c>
      <c r="B10" s="3">
        <v>100</v>
      </c>
      <c r="M10" s="19"/>
    </row>
    <row r="11" spans="1:13" x14ac:dyDescent="0.3">
      <c r="A11" s="19">
        <v>42552</v>
      </c>
      <c r="B11" s="3">
        <v>127</v>
      </c>
      <c r="M11" s="19"/>
    </row>
    <row r="12" spans="1:13" x14ac:dyDescent="0.3">
      <c r="A12" s="19">
        <v>42583</v>
      </c>
      <c r="B12" s="3">
        <v>104</v>
      </c>
      <c r="M12" s="19"/>
    </row>
    <row r="13" spans="1:13" x14ac:dyDescent="0.3">
      <c r="A13" s="19">
        <v>42614</v>
      </c>
      <c r="B13" s="3">
        <v>82</v>
      </c>
      <c r="M13" s="19"/>
    </row>
    <row r="14" spans="1:13" x14ac:dyDescent="0.3">
      <c r="A14" s="19">
        <v>42644</v>
      </c>
      <c r="B14" s="3">
        <v>105</v>
      </c>
      <c r="M14" s="19"/>
    </row>
    <row r="15" spans="1:13" x14ac:dyDescent="0.3">
      <c r="A15" s="19">
        <v>42675</v>
      </c>
      <c r="B15" s="3">
        <v>98</v>
      </c>
      <c r="M15" s="19"/>
    </row>
    <row r="16" spans="1:13" x14ac:dyDescent="0.3">
      <c r="A16" s="19">
        <v>42705</v>
      </c>
      <c r="B16" s="3">
        <v>111</v>
      </c>
      <c r="M16" s="19"/>
    </row>
    <row r="17" spans="1:13" x14ac:dyDescent="0.3">
      <c r="A17" s="19">
        <v>42736</v>
      </c>
      <c r="B17" s="3">
        <v>86</v>
      </c>
      <c r="M17" s="19"/>
    </row>
    <row r="18" spans="1:13" x14ac:dyDescent="0.3">
      <c r="A18" s="19">
        <v>42767</v>
      </c>
      <c r="B18" s="3">
        <v>103</v>
      </c>
      <c r="M18" s="19"/>
    </row>
    <row r="19" spans="1:13" x14ac:dyDescent="0.3">
      <c r="A19" s="19">
        <v>42795</v>
      </c>
      <c r="B19" s="3">
        <v>91</v>
      </c>
      <c r="M19" s="19"/>
    </row>
    <row r="20" spans="1:13" x14ac:dyDescent="0.3">
      <c r="A20" s="19">
        <v>42826</v>
      </c>
      <c r="B20" s="3">
        <v>116</v>
      </c>
      <c r="M20" s="19"/>
    </row>
    <row r="21" spans="1:13" x14ac:dyDescent="0.3">
      <c r="A21" s="19">
        <v>42856</v>
      </c>
      <c r="B21" s="3">
        <v>142</v>
      </c>
      <c r="M21" s="19"/>
    </row>
    <row r="22" spans="1:13" x14ac:dyDescent="0.3">
      <c r="A22" s="19">
        <v>42887</v>
      </c>
      <c r="B22" s="3">
        <v>107</v>
      </c>
      <c r="M22" s="19"/>
    </row>
    <row r="23" spans="1:13" x14ac:dyDescent="0.3">
      <c r="A23" s="19">
        <v>42917</v>
      </c>
      <c r="B23" s="3">
        <v>117</v>
      </c>
      <c r="M23" s="19"/>
    </row>
    <row r="24" spans="1:13" x14ac:dyDescent="0.3">
      <c r="A24" s="19">
        <v>42948</v>
      </c>
      <c r="B24" s="3">
        <v>98</v>
      </c>
      <c r="M24" s="19"/>
    </row>
    <row r="25" spans="1:13" x14ac:dyDescent="0.3">
      <c r="A25" s="19">
        <v>42979</v>
      </c>
      <c r="B25" s="3">
        <v>96</v>
      </c>
      <c r="M25" s="19"/>
    </row>
    <row r="26" spans="1:13" x14ac:dyDescent="0.3">
      <c r="A26" s="19">
        <v>43009</v>
      </c>
      <c r="B26" s="3">
        <v>114</v>
      </c>
      <c r="M26" s="19"/>
    </row>
    <row r="27" spans="1:13" x14ac:dyDescent="0.3">
      <c r="A27" s="19">
        <v>43040</v>
      </c>
      <c r="B27" s="3">
        <v>105</v>
      </c>
      <c r="M27" s="19"/>
    </row>
    <row r="28" spans="1:13" x14ac:dyDescent="0.3">
      <c r="A28" s="19">
        <v>43070</v>
      </c>
      <c r="B28" s="3">
        <v>108</v>
      </c>
      <c r="G28" s="4"/>
      <c r="M28" s="19"/>
    </row>
    <row r="29" spans="1:13" x14ac:dyDescent="0.3">
      <c r="A29" s="19">
        <v>43101</v>
      </c>
      <c r="B29" s="3">
        <v>102</v>
      </c>
      <c r="M29" s="19"/>
    </row>
    <row r="30" spans="1:13" x14ac:dyDescent="0.3">
      <c r="A30" s="19">
        <v>43132</v>
      </c>
      <c r="B30" s="3">
        <v>97</v>
      </c>
      <c r="M30" s="19"/>
    </row>
    <row r="31" spans="1:13" x14ac:dyDescent="0.3">
      <c r="A31" s="19">
        <v>43160</v>
      </c>
      <c r="B31" s="3">
        <v>79</v>
      </c>
      <c r="M31" s="19"/>
    </row>
    <row r="32" spans="1:13" x14ac:dyDescent="0.3">
      <c r="A32" s="19">
        <v>43191</v>
      </c>
      <c r="B32" s="3">
        <v>145</v>
      </c>
      <c r="M32" s="19"/>
    </row>
    <row r="33" spans="1:13" x14ac:dyDescent="0.3">
      <c r="A33" s="19">
        <v>43221</v>
      </c>
      <c r="B33" s="3">
        <v>142</v>
      </c>
      <c r="M33" s="19"/>
    </row>
    <row r="34" spans="1:13" x14ac:dyDescent="0.3">
      <c r="A34" s="19">
        <v>43252</v>
      </c>
      <c r="B34" s="3">
        <v>97</v>
      </c>
      <c r="M34" s="19"/>
    </row>
    <row r="35" spans="1:13" x14ac:dyDescent="0.3">
      <c r="A35" s="19">
        <v>43282</v>
      </c>
      <c r="B35" s="3">
        <v>98</v>
      </c>
      <c r="M35" s="19"/>
    </row>
    <row r="36" spans="1:13" x14ac:dyDescent="0.3">
      <c r="A36" s="19">
        <v>43313</v>
      </c>
      <c r="B36" s="3">
        <v>68</v>
      </c>
      <c r="M36" s="19"/>
    </row>
    <row r="37" spans="1:13" x14ac:dyDescent="0.3">
      <c r="A37" s="19">
        <v>43344</v>
      </c>
      <c r="B37" s="3">
        <v>88</v>
      </c>
      <c r="M37" s="19"/>
    </row>
    <row r="38" spans="1:13" x14ac:dyDescent="0.3">
      <c r="A38" s="19">
        <v>43374</v>
      </c>
      <c r="B38" s="3">
        <v>101</v>
      </c>
      <c r="M38" s="19"/>
    </row>
    <row r="39" spans="1:13" x14ac:dyDescent="0.3">
      <c r="A39" s="19">
        <v>43405</v>
      </c>
      <c r="B39" s="3">
        <v>85</v>
      </c>
      <c r="M39" s="19"/>
    </row>
    <row r="40" spans="1:13" x14ac:dyDescent="0.3">
      <c r="A40" s="19">
        <v>43435</v>
      </c>
      <c r="B40" s="3">
        <v>124</v>
      </c>
      <c r="M40" s="19"/>
    </row>
    <row r="41" spans="1:13" x14ac:dyDescent="0.3">
      <c r="A41" s="19">
        <v>43466</v>
      </c>
      <c r="B41" s="3">
        <v>88</v>
      </c>
      <c r="M41" s="19"/>
    </row>
    <row r="42" spans="1:13" x14ac:dyDescent="0.3">
      <c r="A42" s="19">
        <v>43497</v>
      </c>
      <c r="B42" s="3">
        <v>87</v>
      </c>
      <c r="M42" s="19"/>
    </row>
    <row r="43" spans="1:13" x14ac:dyDescent="0.3">
      <c r="A43" s="19">
        <v>43525</v>
      </c>
      <c r="B43" s="3">
        <v>78</v>
      </c>
      <c r="M43" s="19"/>
    </row>
    <row r="44" spans="1:13" x14ac:dyDescent="0.3">
      <c r="A44" s="19">
        <v>43556</v>
      </c>
      <c r="B44" s="3">
        <v>127</v>
      </c>
      <c r="M44" s="19"/>
    </row>
    <row r="45" spans="1:13" x14ac:dyDescent="0.3">
      <c r="A45" s="19">
        <v>43586</v>
      </c>
      <c r="B45" s="3">
        <v>108</v>
      </c>
      <c r="M45" s="19"/>
    </row>
    <row r="46" spans="1:13" x14ac:dyDescent="0.3">
      <c r="A46" s="19">
        <v>43617</v>
      </c>
      <c r="B46" s="3">
        <v>82</v>
      </c>
      <c r="M46" s="19"/>
    </row>
    <row r="47" spans="1:13" x14ac:dyDescent="0.3">
      <c r="A47" s="19">
        <v>43647</v>
      </c>
      <c r="B47" s="3">
        <v>97</v>
      </c>
      <c r="M47" s="19"/>
    </row>
    <row r="48" spans="1:13" x14ac:dyDescent="0.3">
      <c r="A48" s="19">
        <v>43678</v>
      </c>
      <c r="B48" s="3">
        <v>81</v>
      </c>
      <c r="M48" s="19"/>
    </row>
    <row r="49" spans="1:13" x14ac:dyDescent="0.3">
      <c r="A49" s="19">
        <v>43709</v>
      </c>
      <c r="B49" s="3">
        <v>85</v>
      </c>
      <c r="M49" s="19"/>
    </row>
    <row r="50" spans="1:13" x14ac:dyDescent="0.3">
      <c r="A50" s="19">
        <v>43739</v>
      </c>
      <c r="B50" s="3">
        <v>128</v>
      </c>
      <c r="M50" s="19"/>
    </row>
    <row r="51" spans="1:13" x14ac:dyDescent="0.3">
      <c r="A51" s="19">
        <v>43770</v>
      </c>
      <c r="B51" s="3">
        <v>103</v>
      </c>
      <c r="M51" s="19"/>
    </row>
    <row r="52" spans="1:13" x14ac:dyDescent="0.3">
      <c r="A52" s="19">
        <v>43800</v>
      </c>
      <c r="B52" s="3">
        <v>105</v>
      </c>
      <c r="M52" s="19"/>
    </row>
    <row r="53" spans="1:13" x14ac:dyDescent="0.3">
      <c r="A53" s="19">
        <v>43831</v>
      </c>
      <c r="B53" s="3">
        <v>104</v>
      </c>
      <c r="M53" s="19"/>
    </row>
    <row r="54" spans="1:13" x14ac:dyDescent="0.3">
      <c r="A54" s="19">
        <v>43862</v>
      </c>
      <c r="B54" s="3">
        <v>83</v>
      </c>
      <c r="M54" s="19"/>
    </row>
    <row r="55" spans="1:13" x14ac:dyDescent="0.3">
      <c r="A55" s="19">
        <v>43891</v>
      </c>
      <c r="B55" s="3">
        <v>88</v>
      </c>
      <c r="C55" s="3">
        <v>90.374608642479402</v>
      </c>
      <c r="D55" s="3">
        <v>60.254318123702802</v>
      </c>
      <c r="E55" s="3">
        <v>120.494899161256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99</v>
      </c>
      <c r="C56" s="3">
        <v>115.250239934601</v>
      </c>
      <c r="D56" s="3">
        <v>85.129949415824697</v>
      </c>
      <c r="E56" s="3">
        <v>145.370530453378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110</v>
      </c>
      <c r="C57" s="3">
        <v>105.604586984595</v>
      </c>
      <c r="D57" s="3">
        <v>75.484296465818304</v>
      </c>
      <c r="E57" s="3">
        <v>135.724877503371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119</v>
      </c>
      <c r="C58" s="3">
        <v>92.405272421428094</v>
      </c>
      <c r="D58" s="3">
        <v>62.284981902651602</v>
      </c>
      <c r="E58" s="3">
        <v>122.52556294020501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89</v>
      </c>
      <c r="C59" s="3">
        <v>100.02026159248599</v>
      </c>
      <c r="D59" s="3">
        <v>69.899971073709295</v>
      </c>
      <c r="E59" s="3">
        <v>130.140552111262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89</v>
      </c>
      <c r="C60" s="3">
        <v>91.897606476690896</v>
      </c>
      <c r="D60" s="3">
        <v>61.777315957914396</v>
      </c>
      <c r="E60" s="3">
        <v>122.017896995467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96</v>
      </c>
      <c r="C61" s="3">
        <v>93.928270255639703</v>
      </c>
      <c r="D61" s="3">
        <v>63.807979736863103</v>
      </c>
      <c r="E61" s="3">
        <v>124.048560774416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78</v>
      </c>
      <c r="C62" s="3">
        <v>115.757905879338</v>
      </c>
      <c r="D62" s="3">
        <v>85.637615360561895</v>
      </c>
      <c r="E62" s="3">
        <v>145.87819639811499</v>
      </c>
      <c r="F62" s="20">
        <f t="shared" si="0"/>
        <v>-8.9185287661328244E-2</v>
      </c>
      <c r="G62" s="20">
        <f t="shared" si="1"/>
        <v>0</v>
      </c>
      <c r="H62" s="21">
        <f t="shared" si="2"/>
        <v>-8.9185287661328244E-2</v>
      </c>
      <c r="M62" s="19"/>
    </row>
    <row r="63" spans="1:13" x14ac:dyDescent="0.3">
      <c r="A63" s="19">
        <v>44136</v>
      </c>
      <c r="B63" s="3">
        <v>82</v>
      </c>
      <c r="C63" s="3">
        <v>103.066257260909</v>
      </c>
      <c r="D63" s="3">
        <v>72.945966742132399</v>
      </c>
      <c r="E63" s="3">
        <v>133.18654777968499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87</v>
      </c>
      <c r="C64" s="3">
        <v>104.081589150383</v>
      </c>
      <c r="D64" s="3">
        <v>73.961298631606695</v>
      </c>
      <c r="E64" s="3">
        <v>134.20187966916001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A0734-7399-4867-923C-DE5B698C17CC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236</v>
      </c>
      <c r="I5" s="19">
        <v>43891</v>
      </c>
      <c r="J5" s="3">
        <f>MAX(B:B)</f>
        <v>349</v>
      </c>
    </row>
    <row r="6" spans="1:13" x14ac:dyDescent="0.3">
      <c r="A6" s="19">
        <v>42401</v>
      </c>
      <c r="B6" s="3">
        <v>272</v>
      </c>
      <c r="I6" s="19">
        <v>43891</v>
      </c>
      <c r="J6" s="18">
        <f>B55</f>
        <v>242</v>
      </c>
      <c r="M6" s="19"/>
    </row>
    <row r="7" spans="1:13" x14ac:dyDescent="0.3">
      <c r="A7" s="19">
        <v>42430</v>
      </c>
      <c r="B7" s="3">
        <v>227</v>
      </c>
      <c r="M7" s="19"/>
    </row>
    <row r="8" spans="1:13" x14ac:dyDescent="0.3">
      <c r="A8" s="19">
        <v>42461</v>
      </c>
      <c r="B8" s="3">
        <v>264</v>
      </c>
      <c r="M8" s="19"/>
    </row>
    <row r="9" spans="1:13" x14ac:dyDescent="0.3">
      <c r="A9" s="19">
        <v>42491</v>
      </c>
      <c r="B9" s="3">
        <v>295</v>
      </c>
      <c r="M9" s="19"/>
    </row>
    <row r="10" spans="1:13" x14ac:dyDescent="0.3">
      <c r="A10" s="19">
        <v>42522</v>
      </c>
      <c r="B10" s="3">
        <v>282</v>
      </c>
      <c r="M10" s="19"/>
    </row>
    <row r="11" spans="1:13" x14ac:dyDescent="0.3">
      <c r="A11" s="19">
        <v>42552</v>
      </c>
      <c r="B11" s="3">
        <v>279</v>
      </c>
      <c r="M11" s="19"/>
    </row>
    <row r="12" spans="1:13" x14ac:dyDescent="0.3">
      <c r="A12" s="19">
        <v>42583</v>
      </c>
      <c r="B12" s="3">
        <v>293</v>
      </c>
      <c r="M12" s="19"/>
    </row>
    <row r="13" spans="1:13" x14ac:dyDescent="0.3">
      <c r="A13" s="19">
        <v>42614</v>
      </c>
      <c r="B13" s="3">
        <v>283</v>
      </c>
      <c r="M13" s="19"/>
    </row>
    <row r="14" spans="1:13" x14ac:dyDescent="0.3">
      <c r="A14" s="19">
        <v>42644</v>
      </c>
      <c r="B14" s="3">
        <v>264</v>
      </c>
      <c r="M14" s="19"/>
    </row>
    <row r="15" spans="1:13" x14ac:dyDescent="0.3">
      <c r="A15" s="19">
        <v>42675</v>
      </c>
      <c r="B15" s="3">
        <v>258</v>
      </c>
      <c r="M15" s="19"/>
    </row>
    <row r="16" spans="1:13" x14ac:dyDescent="0.3">
      <c r="A16" s="19">
        <v>42705</v>
      </c>
      <c r="B16" s="3">
        <v>208</v>
      </c>
      <c r="M16" s="19"/>
    </row>
    <row r="17" spans="1:13" x14ac:dyDescent="0.3">
      <c r="A17" s="19">
        <v>42736</v>
      </c>
      <c r="B17" s="3">
        <v>203</v>
      </c>
      <c r="M17" s="19"/>
    </row>
    <row r="18" spans="1:13" x14ac:dyDescent="0.3">
      <c r="A18" s="19">
        <v>42767</v>
      </c>
      <c r="B18" s="3">
        <v>239</v>
      </c>
      <c r="M18" s="19"/>
    </row>
    <row r="19" spans="1:13" x14ac:dyDescent="0.3">
      <c r="A19" s="19">
        <v>42795</v>
      </c>
      <c r="B19" s="3">
        <v>258</v>
      </c>
      <c r="M19" s="19"/>
    </row>
    <row r="20" spans="1:13" x14ac:dyDescent="0.3">
      <c r="A20" s="19">
        <v>42826</v>
      </c>
      <c r="B20" s="3">
        <v>240</v>
      </c>
      <c r="M20" s="19"/>
    </row>
    <row r="21" spans="1:13" x14ac:dyDescent="0.3">
      <c r="A21" s="19">
        <v>42856</v>
      </c>
      <c r="B21" s="3">
        <v>287</v>
      </c>
      <c r="M21" s="19"/>
    </row>
    <row r="22" spans="1:13" x14ac:dyDescent="0.3">
      <c r="A22" s="19">
        <v>42887</v>
      </c>
      <c r="B22" s="3">
        <v>283</v>
      </c>
      <c r="M22" s="19"/>
    </row>
    <row r="23" spans="1:13" x14ac:dyDescent="0.3">
      <c r="A23" s="19">
        <v>42917</v>
      </c>
      <c r="B23" s="3">
        <v>275</v>
      </c>
      <c r="M23" s="19"/>
    </row>
    <row r="24" spans="1:13" x14ac:dyDescent="0.3">
      <c r="A24" s="19">
        <v>42948</v>
      </c>
      <c r="B24" s="3">
        <v>282</v>
      </c>
      <c r="M24" s="19"/>
    </row>
    <row r="25" spans="1:13" x14ac:dyDescent="0.3">
      <c r="A25" s="19">
        <v>42979</v>
      </c>
      <c r="B25" s="3">
        <v>293</v>
      </c>
      <c r="M25" s="19"/>
    </row>
    <row r="26" spans="1:13" x14ac:dyDescent="0.3">
      <c r="A26" s="19">
        <v>43009</v>
      </c>
      <c r="B26" s="3">
        <v>268</v>
      </c>
      <c r="M26" s="19"/>
    </row>
    <row r="27" spans="1:13" x14ac:dyDescent="0.3">
      <c r="A27" s="19">
        <v>43040</v>
      </c>
      <c r="B27" s="3">
        <v>295</v>
      </c>
      <c r="M27" s="19"/>
    </row>
    <row r="28" spans="1:13" x14ac:dyDescent="0.3">
      <c r="A28" s="19">
        <v>43070</v>
      </c>
      <c r="B28" s="3">
        <v>221</v>
      </c>
      <c r="G28" s="4"/>
      <c r="M28" s="19"/>
    </row>
    <row r="29" spans="1:13" x14ac:dyDescent="0.3">
      <c r="A29" s="19">
        <v>43101</v>
      </c>
      <c r="B29" s="3">
        <v>297</v>
      </c>
      <c r="M29" s="19"/>
    </row>
    <row r="30" spans="1:13" x14ac:dyDescent="0.3">
      <c r="A30" s="19">
        <v>43132</v>
      </c>
      <c r="B30" s="3">
        <v>239</v>
      </c>
      <c r="M30" s="19"/>
    </row>
    <row r="31" spans="1:13" x14ac:dyDescent="0.3">
      <c r="A31" s="19">
        <v>43160</v>
      </c>
      <c r="B31" s="3">
        <v>273</v>
      </c>
      <c r="M31" s="19"/>
    </row>
    <row r="32" spans="1:13" x14ac:dyDescent="0.3">
      <c r="A32" s="19">
        <v>43191</v>
      </c>
      <c r="B32" s="3">
        <v>280</v>
      </c>
      <c r="M32" s="19"/>
    </row>
    <row r="33" spans="1:13" x14ac:dyDescent="0.3">
      <c r="A33" s="19">
        <v>43221</v>
      </c>
      <c r="B33" s="3">
        <v>284</v>
      </c>
      <c r="M33" s="19"/>
    </row>
    <row r="34" spans="1:13" x14ac:dyDescent="0.3">
      <c r="A34" s="19">
        <v>43252</v>
      </c>
      <c r="B34" s="3">
        <v>283</v>
      </c>
      <c r="M34" s="19"/>
    </row>
    <row r="35" spans="1:13" x14ac:dyDescent="0.3">
      <c r="A35" s="19">
        <v>43282</v>
      </c>
      <c r="B35" s="3">
        <v>284</v>
      </c>
      <c r="M35" s="19"/>
    </row>
    <row r="36" spans="1:13" x14ac:dyDescent="0.3">
      <c r="A36" s="19">
        <v>43313</v>
      </c>
      <c r="B36" s="3">
        <v>277</v>
      </c>
      <c r="M36" s="19"/>
    </row>
    <row r="37" spans="1:13" x14ac:dyDescent="0.3">
      <c r="A37" s="19">
        <v>43344</v>
      </c>
      <c r="B37" s="3">
        <v>263</v>
      </c>
      <c r="M37" s="19"/>
    </row>
    <row r="38" spans="1:13" x14ac:dyDescent="0.3">
      <c r="A38" s="19">
        <v>43374</v>
      </c>
      <c r="B38" s="3">
        <v>270</v>
      </c>
      <c r="M38" s="19"/>
    </row>
    <row r="39" spans="1:13" x14ac:dyDescent="0.3">
      <c r="A39" s="19">
        <v>43405</v>
      </c>
      <c r="B39" s="3">
        <v>233</v>
      </c>
      <c r="M39" s="19"/>
    </row>
    <row r="40" spans="1:13" x14ac:dyDescent="0.3">
      <c r="A40" s="19">
        <v>43435</v>
      </c>
      <c r="B40" s="3">
        <v>230</v>
      </c>
      <c r="M40" s="19"/>
    </row>
    <row r="41" spans="1:13" x14ac:dyDescent="0.3">
      <c r="A41" s="19">
        <v>43466</v>
      </c>
      <c r="B41" s="3">
        <v>240</v>
      </c>
      <c r="M41" s="19"/>
    </row>
    <row r="42" spans="1:13" x14ac:dyDescent="0.3">
      <c r="A42" s="19">
        <v>43497</v>
      </c>
      <c r="B42" s="3">
        <v>233</v>
      </c>
      <c r="M42" s="19"/>
    </row>
    <row r="43" spans="1:13" x14ac:dyDescent="0.3">
      <c r="A43" s="19">
        <v>43525</v>
      </c>
      <c r="B43" s="3">
        <v>271</v>
      </c>
      <c r="M43" s="19"/>
    </row>
    <row r="44" spans="1:13" x14ac:dyDescent="0.3">
      <c r="A44" s="19">
        <v>43556</v>
      </c>
      <c r="B44" s="3">
        <v>313</v>
      </c>
      <c r="M44" s="19"/>
    </row>
    <row r="45" spans="1:13" x14ac:dyDescent="0.3">
      <c r="A45" s="19">
        <v>43586</v>
      </c>
      <c r="B45" s="3">
        <v>327</v>
      </c>
      <c r="M45" s="19"/>
    </row>
    <row r="46" spans="1:13" x14ac:dyDescent="0.3">
      <c r="A46" s="19">
        <v>43617</v>
      </c>
      <c r="B46" s="3">
        <v>297</v>
      </c>
      <c r="M46" s="19"/>
    </row>
    <row r="47" spans="1:13" x14ac:dyDescent="0.3">
      <c r="A47" s="19">
        <v>43647</v>
      </c>
      <c r="B47" s="3">
        <v>264</v>
      </c>
      <c r="M47" s="19"/>
    </row>
    <row r="48" spans="1:13" x14ac:dyDescent="0.3">
      <c r="A48" s="19">
        <v>43678</v>
      </c>
      <c r="B48" s="3">
        <v>334</v>
      </c>
      <c r="M48" s="19"/>
    </row>
    <row r="49" spans="1:13" x14ac:dyDescent="0.3">
      <c r="A49" s="19">
        <v>43709</v>
      </c>
      <c r="B49" s="3">
        <v>305</v>
      </c>
      <c r="M49" s="19"/>
    </row>
    <row r="50" spans="1:13" x14ac:dyDescent="0.3">
      <c r="A50" s="19">
        <v>43739</v>
      </c>
      <c r="B50" s="3">
        <v>310</v>
      </c>
      <c r="M50" s="19"/>
    </row>
    <row r="51" spans="1:13" x14ac:dyDescent="0.3">
      <c r="A51" s="19">
        <v>43770</v>
      </c>
      <c r="B51" s="3">
        <v>319</v>
      </c>
      <c r="M51" s="19"/>
    </row>
    <row r="52" spans="1:13" x14ac:dyDescent="0.3">
      <c r="A52" s="19">
        <v>43800</v>
      </c>
      <c r="B52" s="3">
        <v>278</v>
      </c>
      <c r="M52" s="19"/>
    </row>
    <row r="53" spans="1:13" x14ac:dyDescent="0.3">
      <c r="A53" s="19">
        <v>43831</v>
      </c>
      <c r="B53" s="3">
        <v>328</v>
      </c>
      <c r="M53" s="19"/>
    </row>
    <row r="54" spans="1:13" x14ac:dyDescent="0.3">
      <c r="A54" s="19">
        <v>43862</v>
      </c>
      <c r="B54" s="3">
        <v>298</v>
      </c>
      <c r="M54" s="19"/>
    </row>
    <row r="55" spans="1:13" x14ac:dyDescent="0.3">
      <c r="A55" s="19">
        <v>43891</v>
      </c>
      <c r="B55" s="3">
        <v>242</v>
      </c>
      <c r="C55" s="3">
        <v>329.59623460926201</v>
      </c>
      <c r="D55" s="3">
        <v>278.595359668669</v>
      </c>
      <c r="E55" s="3">
        <v>380.59710954985599</v>
      </c>
      <c r="F55" s="20">
        <f t="shared" ref="F55:F64" si="0">IF(B55&lt;D55,((B55-D55)/D55),0)</f>
        <v>-0.13135667339252005</v>
      </c>
      <c r="G55" s="20">
        <f t="shared" ref="G55:G64" si="1">IF(B55&gt;E55,((B55-E55)/E55),0)</f>
        <v>0</v>
      </c>
      <c r="H55" s="21">
        <f t="shared" ref="H55:H64" si="2">F55+G55</f>
        <v>-0.13135667339252005</v>
      </c>
      <c r="M55" s="19"/>
    </row>
    <row r="56" spans="1:13" x14ac:dyDescent="0.3">
      <c r="A56" s="19">
        <v>43922</v>
      </c>
      <c r="B56" s="3">
        <v>244</v>
      </c>
      <c r="C56" s="3">
        <v>354.90146224914099</v>
      </c>
      <c r="D56" s="3">
        <v>303.264930932742</v>
      </c>
      <c r="E56" s="3">
        <v>406.53799356553901</v>
      </c>
      <c r="F56" s="20">
        <f t="shared" si="0"/>
        <v>-0.19542296153552208</v>
      </c>
      <c r="G56" s="20">
        <f t="shared" si="1"/>
        <v>0</v>
      </c>
      <c r="H56" s="21">
        <f t="shared" si="2"/>
        <v>-0.19542296153552208</v>
      </c>
      <c r="M56" s="19"/>
    </row>
    <row r="57" spans="1:13" x14ac:dyDescent="0.3">
      <c r="A57" s="19">
        <v>43952</v>
      </c>
      <c r="B57" s="3">
        <v>268</v>
      </c>
      <c r="C57" s="3">
        <v>363.41542788848398</v>
      </c>
      <c r="D57" s="3">
        <v>306.62121019643803</v>
      </c>
      <c r="E57" s="3">
        <v>420.209645580531</v>
      </c>
      <c r="F57" s="20">
        <f t="shared" si="0"/>
        <v>-0.12595739926698224</v>
      </c>
      <c r="G57" s="20">
        <f t="shared" si="1"/>
        <v>0</v>
      </c>
      <c r="H57" s="21">
        <f t="shared" si="2"/>
        <v>-0.12595739926698224</v>
      </c>
      <c r="M57" s="19"/>
    </row>
    <row r="58" spans="1:13" x14ac:dyDescent="0.3">
      <c r="A58" s="19">
        <v>43983</v>
      </c>
      <c r="B58" s="3">
        <v>298</v>
      </c>
      <c r="C58" s="3">
        <v>349.324927534388</v>
      </c>
      <c r="D58" s="3">
        <v>287.80391518808602</v>
      </c>
      <c r="E58" s="3">
        <v>410.845939880689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295</v>
      </c>
      <c r="C59" s="3">
        <v>334.97744436061902</v>
      </c>
      <c r="D59" s="3">
        <v>269.06775799377402</v>
      </c>
      <c r="E59" s="3">
        <v>400.88713072746498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278</v>
      </c>
      <c r="C60" s="3">
        <v>362.73497978356602</v>
      </c>
      <c r="D60" s="3">
        <v>292.71113703098501</v>
      </c>
      <c r="E60" s="3">
        <v>432.758822536146</v>
      </c>
      <c r="F60" s="20">
        <f t="shared" si="0"/>
        <v>-5.0258207392456553E-2</v>
      </c>
      <c r="G60" s="20">
        <f t="shared" si="1"/>
        <v>0</v>
      </c>
      <c r="H60" s="21">
        <f t="shared" si="2"/>
        <v>-5.0258207392456553E-2</v>
      </c>
      <c r="M60" s="19"/>
    </row>
    <row r="61" spans="1:13" x14ac:dyDescent="0.3">
      <c r="A61" s="19">
        <v>44075</v>
      </c>
      <c r="B61" s="3">
        <v>349</v>
      </c>
      <c r="C61" s="3">
        <v>341.96403132454998</v>
      </c>
      <c r="D61" s="3">
        <v>268.05469260000001</v>
      </c>
      <c r="E61" s="3">
        <v>415.8733700491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302</v>
      </c>
      <c r="C62" s="3">
        <v>348.06123819668102</v>
      </c>
      <c r="D62" s="3">
        <v>270.46070889718197</v>
      </c>
      <c r="E62" s="3">
        <v>425.66176749618103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270</v>
      </c>
      <c r="C63" s="3">
        <v>331.825480137662</v>
      </c>
      <c r="D63" s="3">
        <v>250.701538268294</v>
      </c>
      <c r="E63" s="3">
        <v>412.94942200703002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236</v>
      </c>
      <c r="C64" s="3">
        <v>311.67241070815601</v>
      </c>
      <c r="D64" s="3">
        <v>227.17184419356499</v>
      </c>
      <c r="E64" s="3">
        <v>396.17297722274702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492AB-8CAF-4A4E-989F-F900736D3824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324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86</v>
      </c>
      <c r="I5" s="19">
        <v>43891</v>
      </c>
      <c r="J5" s="3">
        <f>MAX(B:B)</f>
        <v>86</v>
      </c>
    </row>
    <row r="6" spans="1:13" x14ac:dyDescent="0.3">
      <c r="A6" s="19">
        <v>42401</v>
      </c>
      <c r="B6" s="3">
        <v>14</v>
      </c>
      <c r="I6" s="19">
        <v>43891</v>
      </c>
      <c r="J6" s="18">
        <f>B55</f>
        <v>5</v>
      </c>
      <c r="M6" s="19"/>
    </row>
    <row r="7" spans="1:13" x14ac:dyDescent="0.3">
      <c r="A7" s="19">
        <v>42430</v>
      </c>
      <c r="B7" s="3">
        <v>9</v>
      </c>
      <c r="M7" s="19"/>
    </row>
    <row r="8" spans="1:13" x14ac:dyDescent="0.3">
      <c r="A8" s="19">
        <v>42461</v>
      </c>
      <c r="B8" s="3">
        <v>7</v>
      </c>
      <c r="M8" s="19"/>
    </row>
    <row r="9" spans="1:13" x14ac:dyDescent="0.3">
      <c r="A9" s="19">
        <v>42491</v>
      </c>
      <c r="B9" s="3">
        <v>1</v>
      </c>
      <c r="M9" s="19"/>
    </row>
    <row r="10" spans="1:13" x14ac:dyDescent="0.3">
      <c r="A10" s="19">
        <v>42522</v>
      </c>
      <c r="B10" s="3">
        <v>4</v>
      </c>
      <c r="M10" s="19"/>
    </row>
    <row r="11" spans="1:13" x14ac:dyDescent="0.3">
      <c r="A11" s="19">
        <v>42552</v>
      </c>
      <c r="B11" s="3">
        <v>1</v>
      </c>
      <c r="M11" s="19"/>
    </row>
    <row r="12" spans="1:13" x14ac:dyDescent="0.3">
      <c r="A12" s="19">
        <v>42583</v>
      </c>
      <c r="B12" s="3">
        <v>1</v>
      </c>
      <c r="M12" s="19"/>
    </row>
    <row r="13" spans="1:13" x14ac:dyDescent="0.3">
      <c r="A13" s="19">
        <v>42614</v>
      </c>
      <c r="B13" s="3">
        <v>2</v>
      </c>
      <c r="M13" s="19"/>
    </row>
    <row r="14" spans="1:13" x14ac:dyDescent="0.3">
      <c r="A14" s="19">
        <v>42644</v>
      </c>
      <c r="B14" s="3">
        <v>5</v>
      </c>
      <c r="M14" s="19"/>
    </row>
    <row r="15" spans="1:13" x14ac:dyDescent="0.3">
      <c r="A15" s="19">
        <v>42675</v>
      </c>
      <c r="B15" s="3">
        <v>16</v>
      </c>
      <c r="M15" s="19"/>
    </row>
    <row r="16" spans="1:13" x14ac:dyDescent="0.3">
      <c r="A16" s="19">
        <v>42705</v>
      </c>
      <c r="B16" s="3">
        <v>13</v>
      </c>
      <c r="M16" s="19"/>
    </row>
    <row r="17" spans="1:13" x14ac:dyDescent="0.3">
      <c r="A17" s="19">
        <v>42736</v>
      </c>
      <c r="B17" s="3">
        <v>34</v>
      </c>
      <c r="M17" s="19"/>
    </row>
    <row r="18" spans="1:13" x14ac:dyDescent="0.3">
      <c r="A18" s="19">
        <v>42767</v>
      </c>
      <c r="B18" s="3">
        <v>16</v>
      </c>
      <c r="M18" s="19"/>
    </row>
    <row r="19" spans="1:13" x14ac:dyDescent="0.3">
      <c r="A19" s="19">
        <v>42795</v>
      </c>
      <c r="B19" s="3">
        <v>11</v>
      </c>
      <c r="M19" s="19"/>
    </row>
    <row r="20" spans="1:13" x14ac:dyDescent="0.3">
      <c r="A20" s="19">
        <v>42826</v>
      </c>
      <c r="B20" s="3">
        <v>1</v>
      </c>
      <c r="M20" s="19"/>
    </row>
    <row r="21" spans="1:13" x14ac:dyDescent="0.3">
      <c r="A21" s="19">
        <v>42856</v>
      </c>
      <c r="B21" s="3">
        <v>4</v>
      </c>
      <c r="M21" s="19"/>
    </row>
    <row r="22" spans="1:13" x14ac:dyDescent="0.3">
      <c r="A22" s="19">
        <v>42887</v>
      </c>
      <c r="B22" s="3">
        <v>2</v>
      </c>
      <c r="M22" s="19"/>
    </row>
    <row r="23" spans="1:13" x14ac:dyDescent="0.3">
      <c r="A23" s="19">
        <v>42917</v>
      </c>
      <c r="B23" s="3">
        <v>3</v>
      </c>
      <c r="M23" s="19"/>
    </row>
    <row r="24" spans="1:13" x14ac:dyDescent="0.3">
      <c r="A24" s="19">
        <v>42948</v>
      </c>
      <c r="B24" s="3">
        <v>1</v>
      </c>
      <c r="M24" s="19"/>
    </row>
    <row r="25" spans="1:13" x14ac:dyDescent="0.3">
      <c r="A25" s="19">
        <v>42979</v>
      </c>
      <c r="B25" s="3">
        <v>3</v>
      </c>
      <c r="M25" s="19"/>
    </row>
    <row r="26" spans="1:13" x14ac:dyDescent="0.3">
      <c r="A26" s="19">
        <v>43009</v>
      </c>
      <c r="B26" s="3">
        <v>4</v>
      </c>
      <c r="M26" s="19"/>
    </row>
    <row r="27" spans="1:13" x14ac:dyDescent="0.3">
      <c r="A27" s="19">
        <v>43040</v>
      </c>
      <c r="B27" s="3">
        <v>13</v>
      </c>
      <c r="M27" s="19"/>
    </row>
    <row r="28" spans="1:13" x14ac:dyDescent="0.3">
      <c r="A28" s="19">
        <v>43070</v>
      </c>
      <c r="B28" s="3">
        <v>18</v>
      </c>
      <c r="G28" s="4"/>
      <c r="M28" s="19"/>
    </row>
    <row r="29" spans="1:13" x14ac:dyDescent="0.3">
      <c r="A29" s="19">
        <v>43101</v>
      </c>
      <c r="B29" s="3">
        <v>27</v>
      </c>
      <c r="M29" s="19"/>
    </row>
    <row r="30" spans="1:13" x14ac:dyDescent="0.3">
      <c r="A30" s="19">
        <v>43132</v>
      </c>
      <c r="B30" s="3">
        <v>60</v>
      </c>
      <c r="M30" s="19"/>
    </row>
    <row r="31" spans="1:13" x14ac:dyDescent="0.3">
      <c r="A31" s="19">
        <v>43160</v>
      </c>
      <c r="B31" s="3">
        <v>44</v>
      </c>
      <c r="M31" s="19"/>
    </row>
    <row r="32" spans="1:13" x14ac:dyDescent="0.3">
      <c r="A32" s="19">
        <v>43191</v>
      </c>
      <c r="B32" s="3">
        <v>5</v>
      </c>
      <c r="M32" s="19"/>
    </row>
    <row r="33" spans="1:13" x14ac:dyDescent="0.3">
      <c r="A33" s="19">
        <v>43221</v>
      </c>
      <c r="B33" s="3">
        <v>1</v>
      </c>
      <c r="M33" s="19"/>
    </row>
    <row r="34" spans="1:13" x14ac:dyDescent="0.3">
      <c r="A34" s="19">
        <v>43252</v>
      </c>
      <c r="B34" s="3">
        <v>3</v>
      </c>
      <c r="M34" s="19"/>
    </row>
    <row r="35" spans="1:13" x14ac:dyDescent="0.3">
      <c r="A35" s="19">
        <v>43282</v>
      </c>
      <c r="M35" s="19"/>
    </row>
    <row r="36" spans="1:13" x14ac:dyDescent="0.3">
      <c r="A36" s="19">
        <v>43313</v>
      </c>
      <c r="M36" s="19"/>
    </row>
    <row r="37" spans="1:13" x14ac:dyDescent="0.3">
      <c r="A37" s="19">
        <v>43344</v>
      </c>
      <c r="B37" s="3">
        <v>1</v>
      </c>
      <c r="M37" s="19"/>
    </row>
    <row r="38" spans="1:13" x14ac:dyDescent="0.3">
      <c r="A38" s="19">
        <v>43374</v>
      </c>
      <c r="B38" s="3">
        <v>6</v>
      </c>
      <c r="M38" s="19"/>
    </row>
    <row r="39" spans="1:13" x14ac:dyDescent="0.3">
      <c r="A39" s="19">
        <v>43405</v>
      </c>
      <c r="B39" s="3">
        <v>9</v>
      </c>
      <c r="M39" s="19"/>
    </row>
    <row r="40" spans="1:13" x14ac:dyDescent="0.3">
      <c r="A40" s="19">
        <v>43435</v>
      </c>
      <c r="B40" s="3">
        <v>20</v>
      </c>
      <c r="M40" s="19"/>
    </row>
    <row r="41" spans="1:13" x14ac:dyDescent="0.3">
      <c r="A41" s="19">
        <v>43466</v>
      </c>
      <c r="B41" s="3">
        <v>45</v>
      </c>
      <c r="M41" s="19"/>
    </row>
    <row r="42" spans="1:13" x14ac:dyDescent="0.3">
      <c r="A42" s="19">
        <v>43497</v>
      </c>
      <c r="B42" s="3">
        <v>28</v>
      </c>
      <c r="M42" s="19"/>
    </row>
    <row r="43" spans="1:13" x14ac:dyDescent="0.3">
      <c r="A43" s="19">
        <v>43525</v>
      </c>
      <c r="B43" s="3">
        <v>15</v>
      </c>
      <c r="M43" s="19"/>
    </row>
    <row r="44" spans="1:13" x14ac:dyDescent="0.3">
      <c r="A44" s="19">
        <v>43556</v>
      </c>
      <c r="B44" s="3">
        <v>1</v>
      </c>
      <c r="M44" s="19"/>
    </row>
    <row r="45" spans="1:13" x14ac:dyDescent="0.3">
      <c r="A45" s="19">
        <v>43586</v>
      </c>
      <c r="B45" s="3">
        <v>4</v>
      </c>
      <c r="M45" s="19"/>
    </row>
    <row r="46" spans="1:13" x14ac:dyDescent="0.3">
      <c r="A46" s="19">
        <v>43617</v>
      </c>
      <c r="B46" s="3">
        <v>1</v>
      </c>
      <c r="M46" s="19"/>
    </row>
    <row r="47" spans="1:13" x14ac:dyDescent="0.3">
      <c r="A47" s="19">
        <v>43647</v>
      </c>
      <c r="M47" s="19"/>
    </row>
    <row r="48" spans="1:13" x14ac:dyDescent="0.3">
      <c r="A48" s="19">
        <v>43678</v>
      </c>
      <c r="B48" s="3">
        <v>2</v>
      </c>
      <c r="M48" s="19"/>
    </row>
    <row r="49" spans="1:13" x14ac:dyDescent="0.3">
      <c r="A49" s="19">
        <v>43709</v>
      </c>
      <c r="B49" s="3">
        <v>5</v>
      </c>
      <c r="M49" s="19"/>
    </row>
    <row r="50" spans="1:13" x14ac:dyDescent="0.3">
      <c r="A50" s="19">
        <v>43739</v>
      </c>
      <c r="B50" s="3">
        <v>7</v>
      </c>
      <c r="M50" s="19"/>
    </row>
    <row r="51" spans="1:13" x14ac:dyDescent="0.3">
      <c r="A51" s="19">
        <v>43770</v>
      </c>
      <c r="B51" s="3">
        <v>10</v>
      </c>
      <c r="M51" s="19"/>
    </row>
    <row r="52" spans="1:13" x14ac:dyDescent="0.3">
      <c r="A52" s="19">
        <v>43800</v>
      </c>
      <c r="B52" s="3">
        <v>14</v>
      </c>
      <c r="M52" s="19"/>
    </row>
    <row r="53" spans="1:13" x14ac:dyDescent="0.3">
      <c r="A53" s="19">
        <v>43831</v>
      </c>
      <c r="B53" s="3">
        <v>18</v>
      </c>
      <c r="M53" s="19"/>
    </row>
    <row r="54" spans="1:13" x14ac:dyDescent="0.3">
      <c r="A54" s="19">
        <v>43862</v>
      </c>
      <c r="B54" s="3">
        <v>9</v>
      </c>
      <c r="M54" s="19"/>
    </row>
    <row r="55" spans="1:13" x14ac:dyDescent="0.3">
      <c r="A55" s="19">
        <v>43891</v>
      </c>
      <c r="B55" s="3">
        <v>5</v>
      </c>
      <c r="C55" s="3">
        <v>21.2839849320791</v>
      </c>
      <c r="D55" s="3">
        <v>-7.7728378564053502</v>
      </c>
      <c r="E55" s="3">
        <v>50.340807720563497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</v>
      </c>
      <c r="C56" s="3">
        <v>2.7267448711253399</v>
      </c>
      <c r="D56" s="3">
        <v>-26.330077917359102</v>
      </c>
      <c r="E56" s="3">
        <v>31.783567659609801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4</v>
      </c>
      <c r="C57" s="3">
        <v>2.8748338533392799</v>
      </c>
      <c r="D57" s="3">
        <v>-26.1819889351451</v>
      </c>
      <c r="E57" s="3">
        <v>31.9316566418237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</v>
      </c>
      <c r="C58" s="3">
        <v>2.0204855463409599</v>
      </c>
      <c r="D58" s="3">
        <v>-27.0363372421435</v>
      </c>
      <c r="E58" s="3">
        <v>31.0773083348254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</v>
      </c>
      <c r="C59" s="3">
        <v>2.1621863786495799</v>
      </c>
      <c r="D59" s="3">
        <v>-33.168910752740501</v>
      </c>
      <c r="E59" s="3">
        <v>37.493283510039703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</v>
      </c>
      <c r="C60" s="3">
        <v>1.5754484719916</v>
      </c>
      <c r="D60" s="3">
        <v>-28.312352584731599</v>
      </c>
      <c r="E60" s="3">
        <v>31.463249528714801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7</v>
      </c>
      <c r="C61" s="3">
        <v>3.2988140741368701</v>
      </c>
      <c r="D61" s="3">
        <v>-25.758008714347501</v>
      </c>
      <c r="E61" s="3">
        <v>32.355636862621303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4</v>
      </c>
      <c r="C62" s="3">
        <v>6.0403429800535102</v>
      </c>
      <c r="D62" s="3">
        <v>-23.016479808430901</v>
      </c>
      <c r="E62" s="3">
        <v>35.097165768537899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8</v>
      </c>
      <c r="C63" s="3">
        <v>10.889116568683299</v>
      </c>
      <c r="D63" s="3">
        <v>-18.167706219801101</v>
      </c>
      <c r="E63" s="3">
        <v>39.945939357167703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13</v>
      </c>
      <c r="C64" s="3">
        <v>16.085950450351799</v>
      </c>
      <c r="D64" s="3">
        <v>-12.9708723381327</v>
      </c>
      <c r="E64" s="3">
        <v>45.142773238836199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00328-FE98-487B-ADAA-FB6E6A9DC16F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325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59</v>
      </c>
      <c r="I5" s="19">
        <v>43891</v>
      </c>
      <c r="J5" s="3">
        <f>MAX(B:B)</f>
        <v>79</v>
      </c>
    </row>
    <row r="6" spans="1:13" x14ac:dyDescent="0.3">
      <c r="A6" s="19">
        <v>42401</v>
      </c>
      <c r="B6" s="3">
        <v>68</v>
      </c>
      <c r="I6" s="19">
        <v>43891</v>
      </c>
      <c r="J6" s="18">
        <f>B55</f>
        <v>42</v>
      </c>
      <c r="M6" s="19"/>
    </row>
    <row r="7" spans="1:13" x14ac:dyDescent="0.3">
      <c r="A7" s="19">
        <v>42430</v>
      </c>
      <c r="B7" s="3">
        <v>68</v>
      </c>
      <c r="M7" s="19"/>
    </row>
    <row r="8" spans="1:13" x14ac:dyDescent="0.3">
      <c r="A8" s="19">
        <v>42461</v>
      </c>
      <c r="B8" s="3">
        <v>44</v>
      </c>
      <c r="M8" s="19"/>
    </row>
    <row r="9" spans="1:13" x14ac:dyDescent="0.3">
      <c r="A9" s="19">
        <v>42491</v>
      </c>
      <c r="B9" s="3">
        <v>65</v>
      </c>
      <c r="M9" s="19"/>
    </row>
    <row r="10" spans="1:13" x14ac:dyDescent="0.3">
      <c r="A10" s="19">
        <v>42522</v>
      </c>
      <c r="B10" s="3">
        <v>59</v>
      </c>
      <c r="M10" s="19"/>
    </row>
    <row r="11" spans="1:13" x14ac:dyDescent="0.3">
      <c r="A11" s="19">
        <v>42552</v>
      </c>
      <c r="B11" s="3">
        <v>71</v>
      </c>
      <c r="M11" s="19"/>
    </row>
    <row r="12" spans="1:13" x14ac:dyDescent="0.3">
      <c r="A12" s="19">
        <v>42583</v>
      </c>
      <c r="B12" s="3">
        <v>75</v>
      </c>
      <c r="M12" s="19"/>
    </row>
    <row r="13" spans="1:13" x14ac:dyDescent="0.3">
      <c r="A13" s="19">
        <v>42614</v>
      </c>
      <c r="B13" s="3">
        <v>53</v>
      </c>
      <c r="M13" s="19"/>
    </row>
    <row r="14" spans="1:13" x14ac:dyDescent="0.3">
      <c r="A14" s="19">
        <v>42644</v>
      </c>
      <c r="B14" s="3">
        <v>79</v>
      </c>
      <c r="M14" s="19"/>
    </row>
    <row r="15" spans="1:13" x14ac:dyDescent="0.3">
      <c r="A15" s="19">
        <v>42675</v>
      </c>
      <c r="B15" s="3">
        <v>62</v>
      </c>
      <c r="M15" s="19"/>
    </row>
    <row r="16" spans="1:13" x14ac:dyDescent="0.3">
      <c r="A16" s="19">
        <v>42705</v>
      </c>
      <c r="B16" s="3">
        <v>51</v>
      </c>
      <c r="M16" s="19"/>
    </row>
    <row r="17" spans="1:13" x14ac:dyDescent="0.3">
      <c r="A17" s="19">
        <v>42736</v>
      </c>
      <c r="B17" s="3">
        <v>54</v>
      </c>
      <c r="M17" s="19"/>
    </row>
    <row r="18" spans="1:13" x14ac:dyDescent="0.3">
      <c r="A18" s="19">
        <v>42767</v>
      </c>
      <c r="B18" s="3">
        <v>53</v>
      </c>
      <c r="M18" s="19"/>
    </row>
    <row r="19" spans="1:13" x14ac:dyDescent="0.3">
      <c r="A19" s="19">
        <v>42795</v>
      </c>
      <c r="B19" s="3">
        <v>72</v>
      </c>
      <c r="M19" s="19"/>
    </row>
    <row r="20" spans="1:13" x14ac:dyDescent="0.3">
      <c r="A20" s="19">
        <v>42826</v>
      </c>
      <c r="B20" s="3">
        <v>69</v>
      </c>
      <c r="M20" s="19"/>
    </row>
    <row r="21" spans="1:13" x14ac:dyDescent="0.3">
      <c r="A21" s="19">
        <v>42856</v>
      </c>
      <c r="B21" s="3">
        <v>76</v>
      </c>
      <c r="M21" s="19"/>
    </row>
    <row r="22" spans="1:13" x14ac:dyDescent="0.3">
      <c r="A22" s="19">
        <v>42887</v>
      </c>
      <c r="B22" s="3">
        <v>48</v>
      </c>
      <c r="M22" s="19"/>
    </row>
    <row r="23" spans="1:13" x14ac:dyDescent="0.3">
      <c r="A23" s="19">
        <v>42917</v>
      </c>
      <c r="B23" s="3">
        <v>79</v>
      </c>
      <c r="M23" s="19"/>
    </row>
    <row r="24" spans="1:13" x14ac:dyDescent="0.3">
      <c r="A24" s="19">
        <v>42948</v>
      </c>
      <c r="B24" s="3">
        <v>56</v>
      </c>
      <c r="M24" s="19"/>
    </row>
    <row r="25" spans="1:13" x14ac:dyDescent="0.3">
      <c r="A25" s="19">
        <v>42979</v>
      </c>
      <c r="B25" s="3">
        <v>66</v>
      </c>
      <c r="M25" s="19"/>
    </row>
    <row r="26" spans="1:13" x14ac:dyDescent="0.3">
      <c r="A26" s="19">
        <v>43009</v>
      </c>
      <c r="B26" s="3">
        <v>50</v>
      </c>
      <c r="M26" s="19"/>
    </row>
    <row r="27" spans="1:13" x14ac:dyDescent="0.3">
      <c r="A27" s="19">
        <v>43040</v>
      </c>
      <c r="B27" s="3">
        <v>66</v>
      </c>
      <c r="M27" s="19"/>
    </row>
    <row r="28" spans="1:13" x14ac:dyDescent="0.3">
      <c r="A28" s="19">
        <v>43070</v>
      </c>
      <c r="B28" s="3">
        <v>62</v>
      </c>
      <c r="G28" s="4"/>
      <c r="M28" s="19"/>
    </row>
    <row r="29" spans="1:13" x14ac:dyDescent="0.3">
      <c r="A29" s="19">
        <v>43101</v>
      </c>
      <c r="B29" s="3">
        <v>74</v>
      </c>
      <c r="M29" s="19"/>
    </row>
    <row r="30" spans="1:13" x14ac:dyDescent="0.3">
      <c r="A30" s="19">
        <v>43132</v>
      </c>
      <c r="B30" s="3">
        <v>47</v>
      </c>
      <c r="M30" s="19"/>
    </row>
    <row r="31" spans="1:13" x14ac:dyDescent="0.3">
      <c r="A31" s="19">
        <v>43160</v>
      </c>
      <c r="B31" s="3">
        <v>41</v>
      </c>
      <c r="M31" s="19"/>
    </row>
    <row r="32" spans="1:13" x14ac:dyDescent="0.3">
      <c r="A32" s="19">
        <v>43191</v>
      </c>
      <c r="B32" s="3">
        <v>53</v>
      </c>
      <c r="M32" s="19"/>
    </row>
    <row r="33" spans="1:13" x14ac:dyDescent="0.3">
      <c r="A33" s="19">
        <v>43221</v>
      </c>
      <c r="B33" s="3">
        <v>56</v>
      </c>
      <c r="M33" s="19"/>
    </row>
    <row r="34" spans="1:13" x14ac:dyDescent="0.3">
      <c r="A34" s="19">
        <v>43252</v>
      </c>
      <c r="B34" s="3">
        <v>71</v>
      </c>
      <c r="M34" s="19"/>
    </row>
    <row r="35" spans="1:13" x14ac:dyDescent="0.3">
      <c r="A35" s="19">
        <v>43282</v>
      </c>
      <c r="B35" s="3">
        <v>56</v>
      </c>
      <c r="M35" s="19"/>
    </row>
    <row r="36" spans="1:13" x14ac:dyDescent="0.3">
      <c r="A36" s="19">
        <v>43313</v>
      </c>
      <c r="B36" s="3">
        <v>56</v>
      </c>
      <c r="M36" s="19"/>
    </row>
    <row r="37" spans="1:13" x14ac:dyDescent="0.3">
      <c r="A37" s="19">
        <v>43344</v>
      </c>
      <c r="B37" s="3">
        <v>75</v>
      </c>
      <c r="M37" s="19"/>
    </row>
    <row r="38" spans="1:13" x14ac:dyDescent="0.3">
      <c r="A38" s="19">
        <v>43374</v>
      </c>
      <c r="B38" s="3">
        <v>47</v>
      </c>
      <c r="M38" s="19"/>
    </row>
    <row r="39" spans="1:13" x14ac:dyDescent="0.3">
      <c r="A39" s="19">
        <v>43405</v>
      </c>
      <c r="B39" s="3">
        <v>70</v>
      </c>
      <c r="M39" s="19"/>
    </row>
    <row r="40" spans="1:13" x14ac:dyDescent="0.3">
      <c r="A40" s="19">
        <v>43435</v>
      </c>
      <c r="B40" s="3">
        <v>59</v>
      </c>
      <c r="M40" s="19"/>
    </row>
    <row r="41" spans="1:13" x14ac:dyDescent="0.3">
      <c r="A41" s="19">
        <v>43466</v>
      </c>
      <c r="B41" s="3">
        <v>64</v>
      </c>
      <c r="M41" s="19"/>
    </row>
    <row r="42" spans="1:13" x14ac:dyDescent="0.3">
      <c r="A42" s="19">
        <v>43497</v>
      </c>
      <c r="B42" s="3">
        <v>57</v>
      </c>
      <c r="M42" s="19"/>
    </row>
    <row r="43" spans="1:13" x14ac:dyDescent="0.3">
      <c r="A43" s="19">
        <v>43525</v>
      </c>
      <c r="B43" s="3">
        <v>48</v>
      </c>
      <c r="M43" s="19"/>
    </row>
    <row r="44" spans="1:13" x14ac:dyDescent="0.3">
      <c r="A44" s="19">
        <v>43556</v>
      </c>
      <c r="B44" s="3">
        <v>59</v>
      </c>
      <c r="M44" s="19"/>
    </row>
    <row r="45" spans="1:13" x14ac:dyDescent="0.3">
      <c r="A45" s="19">
        <v>43586</v>
      </c>
      <c r="B45" s="3">
        <v>58</v>
      </c>
      <c r="M45" s="19"/>
    </row>
    <row r="46" spans="1:13" x14ac:dyDescent="0.3">
      <c r="A46" s="19">
        <v>43617</v>
      </c>
      <c r="B46" s="3">
        <v>58</v>
      </c>
      <c r="M46" s="19"/>
    </row>
    <row r="47" spans="1:13" x14ac:dyDescent="0.3">
      <c r="A47" s="19">
        <v>43647</v>
      </c>
      <c r="B47" s="3">
        <v>66</v>
      </c>
      <c r="M47" s="19"/>
    </row>
    <row r="48" spans="1:13" x14ac:dyDescent="0.3">
      <c r="A48" s="19">
        <v>43678</v>
      </c>
      <c r="B48" s="3">
        <v>75</v>
      </c>
      <c r="M48" s="19"/>
    </row>
    <row r="49" spans="1:13" x14ac:dyDescent="0.3">
      <c r="A49" s="19">
        <v>43709</v>
      </c>
      <c r="B49" s="3">
        <v>71</v>
      </c>
      <c r="M49" s="19"/>
    </row>
    <row r="50" spans="1:13" x14ac:dyDescent="0.3">
      <c r="A50" s="19">
        <v>43739</v>
      </c>
      <c r="B50" s="3">
        <v>59</v>
      </c>
      <c r="M50" s="19"/>
    </row>
    <row r="51" spans="1:13" x14ac:dyDescent="0.3">
      <c r="A51" s="19">
        <v>43770</v>
      </c>
      <c r="B51" s="3">
        <v>52</v>
      </c>
      <c r="M51" s="19"/>
    </row>
    <row r="52" spans="1:13" x14ac:dyDescent="0.3">
      <c r="A52" s="19">
        <v>43800</v>
      </c>
      <c r="B52" s="3">
        <v>58</v>
      </c>
      <c r="M52" s="19"/>
    </row>
    <row r="53" spans="1:13" x14ac:dyDescent="0.3">
      <c r="A53" s="19">
        <v>43831</v>
      </c>
      <c r="B53" s="3">
        <v>73</v>
      </c>
      <c r="M53" s="19"/>
    </row>
    <row r="54" spans="1:13" x14ac:dyDescent="0.3">
      <c r="A54" s="19">
        <v>43862</v>
      </c>
      <c r="B54" s="3">
        <v>59</v>
      </c>
      <c r="M54" s="19"/>
    </row>
    <row r="55" spans="1:13" x14ac:dyDescent="0.3">
      <c r="A55" s="19">
        <v>43891</v>
      </c>
      <c r="B55" s="3">
        <v>42</v>
      </c>
      <c r="C55" s="3">
        <v>61.34</v>
      </c>
      <c r="D55" s="3">
        <v>42.2197747847366</v>
      </c>
      <c r="E55" s="3">
        <v>80.460225215263307</v>
      </c>
      <c r="F55" s="20">
        <f t="shared" ref="F55:F64" si="0">IF(B55&lt;D55,((B55-D55)/D55),0)</f>
        <v>-5.2054940097893141E-3</v>
      </c>
      <c r="G55" s="20">
        <f t="shared" ref="G55:G64" si="1">IF(B55&gt;E55,((B55-E55)/E55),0)</f>
        <v>0</v>
      </c>
      <c r="H55" s="21">
        <f t="shared" ref="H55:H64" si="2">F55+G55</f>
        <v>-5.2054940097893141E-3</v>
      </c>
      <c r="M55" s="19"/>
    </row>
    <row r="56" spans="1:13" x14ac:dyDescent="0.3">
      <c r="A56" s="19">
        <v>43922</v>
      </c>
      <c r="B56" s="3">
        <v>41</v>
      </c>
      <c r="C56" s="3">
        <v>61.34</v>
      </c>
      <c r="D56" s="3">
        <v>42.2197747847366</v>
      </c>
      <c r="E56" s="3">
        <v>80.460225215263307</v>
      </c>
      <c r="F56" s="20">
        <f t="shared" si="0"/>
        <v>-2.8891077485746711E-2</v>
      </c>
      <c r="G56" s="20">
        <f t="shared" si="1"/>
        <v>0</v>
      </c>
      <c r="H56" s="21">
        <f t="shared" si="2"/>
        <v>-2.8891077485746711E-2</v>
      </c>
      <c r="M56" s="19"/>
    </row>
    <row r="57" spans="1:13" x14ac:dyDescent="0.3">
      <c r="A57" s="19">
        <v>43952</v>
      </c>
      <c r="B57" s="3">
        <v>66</v>
      </c>
      <c r="C57" s="3">
        <v>61.34</v>
      </c>
      <c r="D57" s="3">
        <v>42.2197747847366</v>
      </c>
      <c r="E57" s="3">
        <v>80.460225215263307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58</v>
      </c>
      <c r="C58" s="3">
        <v>61.34</v>
      </c>
      <c r="D58" s="3">
        <v>42.2197747847366</v>
      </c>
      <c r="E58" s="3">
        <v>80.460225215263307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63</v>
      </c>
      <c r="C59" s="3">
        <v>61.34</v>
      </c>
      <c r="D59" s="3">
        <v>42.2197747847366</v>
      </c>
      <c r="E59" s="3">
        <v>80.460225215263307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63</v>
      </c>
      <c r="C60" s="3">
        <v>61.34</v>
      </c>
      <c r="D60" s="3">
        <v>42.2197747847366</v>
      </c>
      <c r="E60" s="3">
        <v>80.460225215263307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56</v>
      </c>
      <c r="C61" s="3">
        <v>61.34</v>
      </c>
      <c r="D61" s="3">
        <v>42.2197747847366</v>
      </c>
      <c r="E61" s="3">
        <v>80.460225215263307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62</v>
      </c>
      <c r="C62" s="3">
        <v>61.34</v>
      </c>
      <c r="D62" s="3">
        <v>42.2197747847366</v>
      </c>
      <c r="E62" s="3">
        <v>80.460225215263307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49</v>
      </c>
      <c r="C63" s="3">
        <v>61.34</v>
      </c>
      <c r="D63" s="3">
        <v>42.2197747847366</v>
      </c>
      <c r="E63" s="3">
        <v>80.460225215263307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49</v>
      </c>
      <c r="C64" s="3">
        <v>61.34</v>
      </c>
      <c r="D64" s="3">
        <v>42.2197747847366</v>
      </c>
      <c r="E64" s="3">
        <v>80.460225215263307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84C1A-2566-4227-9DB5-87F402883F62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326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396</v>
      </c>
      <c r="I5" s="19">
        <v>43891</v>
      </c>
      <c r="J5" s="3">
        <f>MAX(B:B)</f>
        <v>684</v>
      </c>
    </row>
    <row r="6" spans="1:13" x14ac:dyDescent="0.3">
      <c r="A6" s="19">
        <v>42401</v>
      </c>
      <c r="B6" s="3">
        <v>430</v>
      </c>
      <c r="I6" s="19">
        <v>43891</v>
      </c>
      <c r="J6" s="18">
        <f>B55</f>
        <v>448</v>
      </c>
      <c r="M6" s="19"/>
    </row>
    <row r="7" spans="1:13" x14ac:dyDescent="0.3">
      <c r="A7" s="19">
        <v>42430</v>
      </c>
      <c r="B7" s="3">
        <v>441</v>
      </c>
      <c r="M7" s="19"/>
    </row>
    <row r="8" spans="1:13" x14ac:dyDescent="0.3">
      <c r="A8" s="19">
        <v>42461</v>
      </c>
      <c r="B8" s="3">
        <v>521</v>
      </c>
      <c r="M8" s="19"/>
    </row>
    <row r="9" spans="1:13" x14ac:dyDescent="0.3">
      <c r="A9" s="19">
        <v>42491</v>
      </c>
      <c r="B9" s="3">
        <v>621</v>
      </c>
      <c r="M9" s="19"/>
    </row>
    <row r="10" spans="1:13" x14ac:dyDescent="0.3">
      <c r="A10" s="19">
        <v>42522</v>
      </c>
      <c r="B10" s="3">
        <v>593</v>
      </c>
      <c r="M10" s="19"/>
    </row>
    <row r="11" spans="1:13" x14ac:dyDescent="0.3">
      <c r="A11" s="19">
        <v>42552</v>
      </c>
      <c r="B11" s="3">
        <v>552</v>
      </c>
      <c r="M11" s="19"/>
    </row>
    <row r="12" spans="1:13" x14ac:dyDescent="0.3">
      <c r="A12" s="19">
        <v>42583</v>
      </c>
      <c r="B12" s="3">
        <v>541</v>
      </c>
      <c r="M12" s="19"/>
    </row>
    <row r="13" spans="1:13" x14ac:dyDescent="0.3">
      <c r="A13" s="19">
        <v>42614</v>
      </c>
      <c r="B13" s="3">
        <v>585</v>
      </c>
      <c r="M13" s="19"/>
    </row>
    <row r="14" spans="1:13" x14ac:dyDescent="0.3">
      <c r="A14" s="19">
        <v>42644</v>
      </c>
      <c r="B14" s="3">
        <v>502</v>
      </c>
      <c r="M14" s="19"/>
    </row>
    <row r="15" spans="1:13" x14ac:dyDescent="0.3">
      <c r="A15" s="19">
        <v>42675</v>
      </c>
      <c r="B15" s="3">
        <v>488</v>
      </c>
      <c r="M15" s="19"/>
    </row>
    <row r="16" spans="1:13" x14ac:dyDescent="0.3">
      <c r="A16" s="19">
        <v>42705</v>
      </c>
      <c r="B16" s="3">
        <v>405</v>
      </c>
      <c r="M16" s="19"/>
    </row>
    <row r="17" spans="1:13" x14ac:dyDescent="0.3">
      <c r="A17" s="19">
        <v>42736</v>
      </c>
      <c r="B17" s="3">
        <v>419</v>
      </c>
      <c r="M17" s="19"/>
    </row>
    <row r="18" spans="1:13" x14ac:dyDescent="0.3">
      <c r="A18" s="19">
        <v>42767</v>
      </c>
      <c r="B18" s="3">
        <v>399</v>
      </c>
      <c r="M18" s="19"/>
    </row>
    <row r="19" spans="1:13" x14ac:dyDescent="0.3">
      <c r="A19" s="19">
        <v>42795</v>
      </c>
      <c r="B19" s="3">
        <v>532</v>
      </c>
      <c r="M19" s="19"/>
    </row>
    <row r="20" spans="1:13" x14ac:dyDescent="0.3">
      <c r="A20" s="19">
        <v>42826</v>
      </c>
      <c r="B20" s="3">
        <v>585</v>
      </c>
      <c r="M20" s="19"/>
    </row>
    <row r="21" spans="1:13" x14ac:dyDescent="0.3">
      <c r="A21" s="19">
        <v>42856</v>
      </c>
      <c r="B21" s="3">
        <v>673</v>
      </c>
      <c r="M21" s="19"/>
    </row>
    <row r="22" spans="1:13" x14ac:dyDescent="0.3">
      <c r="A22" s="19">
        <v>42887</v>
      </c>
      <c r="B22" s="3">
        <v>625</v>
      </c>
      <c r="M22" s="19"/>
    </row>
    <row r="23" spans="1:13" x14ac:dyDescent="0.3">
      <c r="A23" s="19">
        <v>42917</v>
      </c>
      <c r="B23" s="3">
        <v>602</v>
      </c>
      <c r="M23" s="19"/>
    </row>
    <row r="24" spans="1:13" x14ac:dyDescent="0.3">
      <c r="A24" s="19">
        <v>42948</v>
      </c>
      <c r="B24" s="3">
        <v>567</v>
      </c>
      <c r="M24" s="19"/>
    </row>
    <row r="25" spans="1:13" x14ac:dyDescent="0.3">
      <c r="A25" s="19">
        <v>42979</v>
      </c>
      <c r="B25" s="3">
        <v>620</v>
      </c>
      <c r="M25" s="19"/>
    </row>
    <row r="26" spans="1:13" x14ac:dyDescent="0.3">
      <c r="A26" s="19">
        <v>43009</v>
      </c>
      <c r="B26" s="3">
        <v>593</v>
      </c>
      <c r="M26" s="19"/>
    </row>
    <row r="27" spans="1:13" x14ac:dyDescent="0.3">
      <c r="A27" s="19">
        <v>43040</v>
      </c>
      <c r="B27" s="3">
        <v>564</v>
      </c>
      <c r="M27" s="19"/>
    </row>
    <row r="28" spans="1:13" x14ac:dyDescent="0.3">
      <c r="A28" s="19">
        <v>43070</v>
      </c>
      <c r="B28" s="3">
        <v>408</v>
      </c>
      <c r="G28" s="4"/>
      <c r="M28" s="19"/>
    </row>
    <row r="29" spans="1:13" x14ac:dyDescent="0.3">
      <c r="A29" s="19">
        <v>43101</v>
      </c>
      <c r="B29" s="3">
        <v>486</v>
      </c>
      <c r="M29" s="19"/>
    </row>
    <row r="30" spans="1:13" x14ac:dyDescent="0.3">
      <c r="A30" s="19">
        <v>43132</v>
      </c>
      <c r="B30" s="3">
        <v>414</v>
      </c>
      <c r="M30" s="19"/>
    </row>
    <row r="31" spans="1:13" x14ac:dyDescent="0.3">
      <c r="A31" s="19">
        <v>43160</v>
      </c>
      <c r="B31" s="3">
        <v>463</v>
      </c>
      <c r="M31" s="19"/>
    </row>
    <row r="32" spans="1:13" x14ac:dyDescent="0.3">
      <c r="A32" s="19">
        <v>43191</v>
      </c>
      <c r="B32" s="3">
        <v>564</v>
      </c>
      <c r="M32" s="19"/>
    </row>
    <row r="33" spans="1:13" x14ac:dyDescent="0.3">
      <c r="A33" s="19">
        <v>43221</v>
      </c>
      <c r="B33" s="3">
        <v>684</v>
      </c>
      <c r="M33" s="19"/>
    </row>
    <row r="34" spans="1:13" x14ac:dyDescent="0.3">
      <c r="A34" s="19">
        <v>43252</v>
      </c>
      <c r="B34" s="3">
        <v>636</v>
      </c>
      <c r="M34" s="19"/>
    </row>
    <row r="35" spans="1:13" x14ac:dyDescent="0.3">
      <c r="A35" s="19">
        <v>43282</v>
      </c>
      <c r="B35" s="3">
        <v>594</v>
      </c>
      <c r="M35" s="19"/>
    </row>
    <row r="36" spans="1:13" x14ac:dyDescent="0.3">
      <c r="A36" s="19">
        <v>43313</v>
      </c>
      <c r="B36" s="3">
        <v>553</v>
      </c>
      <c r="M36" s="19"/>
    </row>
    <row r="37" spans="1:13" x14ac:dyDescent="0.3">
      <c r="A37" s="19">
        <v>43344</v>
      </c>
      <c r="B37" s="3">
        <v>619</v>
      </c>
      <c r="M37" s="19"/>
    </row>
    <row r="38" spans="1:13" x14ac:dyDescent="0.3">
      <c r="A38" s="19">
        <v>43374</v>
      </c>
      <c r="B38" s="3">
        <v>551</v>
      </c>
      <c r="M38" s="19"/>
    </row>
    <row r="39" spans="1:13" x14ac:dyDescent="0.3">
      <c r="A39" s="19">
        <v>43405</v>
      </c>
      <c r="B39" s="3">
        <v>513</v>
      </c>
      <c r="M39" s="19"/>
    </row>
    <row r="40" spans="1:13" x14ac:dyDescent="0.3">
      <c r="A40" s="19">
        <v>43435</v>
      </c>
      <c r="B40" s="3">
        <v>400</v>
      </c>
      <c r="M40" s="19"/>
    </row>
    <row r="41" spans="1:13" x14ac:dyDescent="0.3">
      <c r="A41" s="19">
        <v>43466</v>
      </c>
      <c r="B41" s="3">
        <v>410</v>
      </c>
      <c r="M41" s="19"/>
    </row>
    <row r="42" spans="1:13" x14ac:dyDescent="0.3">
      <c r="A42" s="19">
        <v>43497</v>
      </c>
      <c r="B42" s="3">
        <v>384</v>
      </c>
      <c r="M42" s="19"/>
    </row>
    <row r="43" spans="1:13" x14ac:dyDescent="0.3">
      <c r="A43" s="19">
        <v>43525</v>
      </c>
      <c r="B43" s="3">
        <v>540</v>
      </c>
      <c r="M43" s="19"/>
    </row>
    <row r="44" spans="1:13" x14ac:dyDescent="0.3">
      <c r="A44" s="19">
        <v>43556</v>
      </c>
      <c r="B44" s="3">
        <v>538</v>
      </c>
      <c r="M44" s="19"/>
    </row>
    <row r="45" spans="1:13" x14ac:dyDescent="0.3">
      <c r="A45" s="19">
        <v>43586</v>
      </c>
      <c r="B45" s="3">
        <v>624</v>
      </c>
      <c r="M45" s="19"/>
    </row>
    <row r="46" spans="1:13" x14ac:dyDescent="0.3">
      <c r="A46" s="19">
        <v>43617</v>
      </c>
      <c r="B46" s="3">
        <v>616</v>
      </c>
      <c r="M46" s="19"/>
    </row>
    <row r="47" spans="1:13" x14ac:dyDescent="0.3">
      <c r="A47" s="19">
        <v>43647</v>
      </c>
      <c r="B47" s="3">
        <v>586</v>
      </c>
      <c r="M47" s="19"/>
    </row>
    <row r="48" spans="1:13" x14ac:dyDescent="0.3">
      <c r="A48" s="19">
        <v>43678</v>
      </c>
      <c r="B48" s="3">
        <v>550</v>
      </c>
      <c r="M48" s="19"/>
    </row>
    <row r="49" spans="1:13" x14ac:dyDescent="0.3">
      <c r="A49" s="19">
        <v>43709</v>
      </c>
      <c r="B49" s="3">
        <v>583</v>
      </c>
      <c r="M49" s="19"/>
    </row>
    <row r="50" spans="1:13" x14ac:dyDescent="0.3">
      <c r="A50" s="19">
        <v>43739</v>
      </c>
      <c r="B50" s="3">
        <v>581</v>
      </c>
      <c r="M50" s="19"/>
    </row>
    <row r="51" spans="1:13" x14ac:dyDescent="0.3">
      <c r="A51" s="19">
        <v>43770</v>
      </c>
      <c r="B51" s="3">
        <v>557</v>
      </c>
      <c r="M51" s="19"/>
    </row>
    <row r="52" spans="1:13" x14ac:dyDescent="0.3">
      <c r="A52" s="19">
        <v>43800</v>
      </c>
      <c r="B52" s="3">
        <v>456</v>
      </c>
      <c r="M52" s="19"/>
    </row>
    <row r="53" spans="1:13" x14ac:dyDescent="0.3">
      <c r="A53" s="19">
        <v>43831</v>
      </c>
      <c r="B53" s="3">
        <v>466</v>
      </c>
      <c r="M53" s="19"/>
    </row>
    <row r="54" spans="1:13" x14ac:dyDescent="0.3">
      <c r="A54" s="19">
        <v>43862</v>
      </c>
      <c r="B54" s="3">
        <v>476</v>
      </c>
      <c r="M54" s="19"/>
    </row>
    <row r="55" spans="1:13" x14ac:dyDescent="0.3">
      <c r="A55" s="19">
        <v>43891</v>
      </c>
      <c r="B55" s="3">
        <v>448</v>
      </c>
      <c r="C55" s="3">
        <v>513.46100949287802</v>
      </c>
      <c r="D55" s="3">
        <v>452.16827757249098</v>
      </c>
      <c r="E55" s="3">
        <v>574.75374141326404</v>
      </c>
      <c r="F55" s="20">
        <f t="shared" ref="F55:F64" si="0">IF(B55&lt;D55,((B55-D55)/D55),0)</f>
        <v>-9.2184210596744625E-3</v>
      </c>
      <c r="G55" s="20">
        <f t="shared" ref="G55:G64" si="1">IF(B55&gt;E55,((B55-E55)/E55),0)</f>
        <v>0</v>
      </c>
      <c r="H55" s="21">
        <f t="shared" ref="H55:H64" si="2">F55+G55</f>
        <v>-9.2184210596744625E-3</v>
      </c>
      <c r="M55" s="19"/>
    </row>
    <row r="56" spans="1:13" x14ac:dyDescent="0.3">
      <c r="A56" s="19">
        <v>43922</v>
      </c>
      <c r="B56" s="3">
        <v>488</v>
      </c>
      <c r="C56" s="3">
        <v>581.95359070708105</v>
      </c>
      <c r="D56" s="3">
        <v>517.439590671823</v>
      </c>
      <c r="E56" s="3">
        <v>646.46759074233796</v>
      </c>
      <c r="F56" s="20">
        <f t="shared" si="0"/>
        <v>-5.689473941025619E-2</v>
      </c>
      <c r="G56" s="20">
        <f t="shared" si="1"/>
        <v>0</v>
      </c>
      <c r="H56" s="21">
        <f t="shared" si="2"/>
        <v>-5.689473941025619E-2</v>
      </c>
      <c r="M56" s="19"/>
    </row>
    <row r="57" spans="1:13" x14ac:dyDescent="0.3">
      <c r="A57" s="19">
        <v>43952</v>
      </c>
      <c r="B57" s="3">
        <v>550</v>
      </c>
      <c r="C57" s="3">
        <v>689.61677529432598</v>
      </c>
      <c r="D57" s="3">
        <v>622.60507356704704</v>
      </c>
      <c r="E57" s="3">
        <v>756.62847702160502</v>
      </c>
      <c r="F57" s="20">
        <f t="shared" si="0"/>
        <v>-0.11661497255567795</v>
      </c>
      <c r="G57" s="20">
        <f t="shared" si="1"/>
        <v>0</v>
      </c>
      <c r="H57" s="21">
        <f t="shared" si="2"/>
        <v>-0.11661497255567795</v>
      </c>
      <c r="M57" s="19"/>
    </row>
    <row r="58" spans="1:13" x14ac:dyDescent="0.3">
      <c r="A58" s="19">
        <v>43983</v>
      </c>
      <c r="B58" s="3">
        <v>661</v>
      </c>
      <c r="C58" s="3">
        <v>650.86389015675002</v>
      </c>
      <c r="D58" s="3">
        <v>581.89383537414199</v>
      </c>
      <c r="E58" s="3">
        <v>719.83394493935805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529</v>
      </c>
      <c r="C59" s="3">
        <v>610.26726856371397</v>
      </c>
      <c r="D59" s="3">
        <v>539.74962289696396</v>
      </c>
      <c r="E59" s="3">
        <v>680.78491423046398</v>
      </c>
      <c r="F59" s="20">
        <f t="shared" si="0"/>
        <v>-1.9915943320660764E-2</v>
      </c>
      <c r="G59" s="20">
        <f t="shared" si="1"/>
        <v>0</v>
      </c>
      <c r="H59" s="21">
        <f t="shared" si="2"/>
        <v>-1.9915943320660764E-2</v>
      </c>
      <c r="M59" s="19"/>
    </row>
    <row r="60" spans="1:13" x14ac:dyDescent="0.3">
      <c r="A60" s="19">
        <v>44044</v>
      </c>
      <c r="B60" s="3">
        <v>590</v>
      </c>
      <c r="C60" s="3">
        <v>568.85768862838302</v>
      </c>
      <c r="D60" s="3">
        <v>497.11001923593801</v>
      </c>
      <c r="E60" s="3">
        <v>640.60535802082802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595</v>
      </c>
      <c r="C61" s="3">
        <v>623.67868694113599</v>
      </c>
      <c r="D61" s="3">
        <v>550.949193299238</v>
      </c>
      <c r="E61" s="3">
        <v>696.40818058303398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584</v>
      </c>
      <c r="C62" s="3">
        <v>573.203453290276</v>
      </c>
      <c r="D62" s="3">
        <v>499.68768982126602</v>
      </c>
      <c r="E62" s="3">
        <v>646.71921675928604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500</v>
      </c>
      <c r="C63" s="3">
        <v>537.88823397921101</v>
      </c>
      <c r="D63" s="3">
        <v>463.74121845683499</v>
      </c>
      <c r="E63" s="3">
        <v>612.03524950158703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369</v>
      </c>
      <c r="C64" s="3">
        <v>427.13111123495702</v>
      </c>
      <c r="D64" s="3">
        <v>352.47630350776001</v>
      </c>
      <c r="E64" s="3">
        <v>501.78591896215499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23493-D0AC-4BD0-98F6-A739F1FC5E30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327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6033</v>
      </c>
      <c r="I5" s="19">
        <v>43891</v>
      </c>
      <c r="J5" s="3">
        <f>MAX(B:B)</f>
        <v>8573</v>
      </c>
    </row>
    <row r="6" spans="1:13" x14ac:dyDescent="0.3">
      <c r="A6" s="19">
        <v>42401</v>
      </c>
      <c r="B6" s="3">
        <v>5986</v>
      </c>
      <c r="I6" s="19">
        <v>43891</v>
      </c>
      <c r="J6" s="18">
        <f>B55</f>
        <v>5425</v>
      </c>
      <c r="M6" s="19"/>
    </row>
    <row r="7" spans="1:13" x14ac:dyDescent="0.3">
      <c r="A7" s="19">
        <v>42430</v>
      </c>
      <c r="B7" s="3">
        <v>6339</v>
      </c>
      <c r="M7" s="19"/>
    </row>
    <row r="8" spans="1:13" x14ac:dyDescent="0.3">
      <c r="A8" s="19">
        <v>42461</v>
      </c>
      <c r="B8" s="3">
        <v>6889</v>
      </c>
      <c r="M8" s="19"/>
    </row>
    <row r="9" spans="1:13" x14ac:dyDescent="0.3">
      <c r="A9" s="19">
        <v>42491</v>
      </c>
      <c r="B9" s="3">
        <v>8047</v>
      </c>
      <c r="M9" s="19"/>
    </row>
    <row r="10" spans="1:13" x14ac:dyDescent="0.3">
      <c r="A10" s="19">
        <v>42522</v>
      </c>
      <c r="B10" s="3">
        <v>7480</v>
      </c>
      <c r="M10" s="19"/>
    </row>
    <row r="11" spans="1:13" x14ac:dyDescent="0.3">
      <c r="A11" s="19">
        <v>42552</v>
      </c>
      <c r="B11" s="3">
        <v>6872</v>
      </c>
      <c r="M11" s="19"/>
    </row>
    <row r="12" spans="1:13" x14ac:dyDescent="0.3">
      <c r="A12" s="19">
        <v>42583</v>
      </c>
      <c r="B12" s="3">
        <v>7288</v>
      </c>
      <c r="M12" s="19"/>
    </row>
    <row r="13" spans="1:13" x14ac:dyDescent="0.3">
      <c r="A13" s="19">
        <v>42614</v>
      </c>
      <c r="B13" s="3">
        <v>7794</v>
      </c>
      <c r="M13" s="19"/>
    </row>
    <row r="14" spans="1:13" x14ac:dyDescent="0.3">
      <c r="A14" s="19">
        <v>42644</v>
      </c>
      <c r="B14" s="3">
        <v>7260</v>
      </c>
      <c r="M14" s="19"/>
    </row>
    <row r="15" spans="1:13" x14ac:dyDescent="0.3">
      <c r="A15" s="19">
        <v>42675</v>
      </c>
      <c r="B15" s="3">
        <v>6255</v>
      </c>
      <c r="M15" s="19"/>
    </row>
    <row r="16" spans="1:13" x14ac:dyDescent="0.3">
      <c r="A16" s="19">
        <v>42705</v>
      </c>
      <c r="B16" s="3">
        <v>5684</v>
      </c>
      <c r="M16" s="19"/>
    </row>
    <row r="17" spans="1:13" x14ac:dyDescent="0.3">
      <c r="A17" s="19">
        <v>42736</v>
      </c>
      <c r="B17" s="3">
        <v>6321</v>
      </c>
      <c r="M17" s="19"/>
    </row>
    <row r="18" spans="1:13" x14ac:dyDescent="0.3">
      <c r="A18" s="19">
        <v>42767</v>
      </c>
      <c r="B18" s="3">
        <v>5968</v>
      </c>
      <c r="M18" s="19"/>
    </row>
    <row r="19" spans="1:13" x14ac:dyDescent="0.3">
      <c r="A19" s="19">
        <v>42795</v>
      </c>
      <c r="B19" s="3">
        <v>7260</v>
      </c>
      <c r="M19" s="19"/>
    </row>
    <row r="20" spans="1:13" x14ac:dyDescent="0.3">
      <c r="A20" s="19">
        <v>42826</v>
      </c>
      <c r="B20" s="3">
        <v>7177</v>
      </c>
      <c r="M20" s="19"/>
    </row>
    <row r="21" spans="1:13" x14ac:dyDescent="0.3">
      <c r="A21" s="19">
        <v>42856</v>
      </c>
      <c r="B21" s="3">
        <v>8573</v>
      </c>
      <c r="M21" s="19"/>
    </row>
    <row r="22" spans="1:13" x14ac:dyDescent="0.3">
      <c r="A22" s="19">
        <v>42887</v>
      </c>
      <c r="B22" s="3">
        <v>7869</v>
      </c>
      <c r="M22" s="19"/>
    </row>
    <row r="23" spans="1:13" x14ac:dyDescent="0.3">
      <c r="A23" s="19">
        <v>42917</v>
      </c>
      <c r="B23" s="3">
        <v>6944</v>
      </c>
      <c r="M23" s="19"/>
    </row>
    <row r="24" spans="1:13" x14ac:dyDescent="0.3">
      <c r="A24" s="19">
        <v>42948</v>
      </c>
      <c r="B24" s="3">
        <v>7504</v>
      </c>
      <c r="M24" s="19"/>
    </row>
    <row r="25" spans="1:13" x14ac:dyDescent="0.3">
      <c r="A25" s="19">
        <v>42979</v>
      </c>
      <c r="B25" s="3">
        <v>7524</v>
      </c>
      <c r="M25" s="19"/>
    </row>
    <row r="26" spans="1:13" x14ac:dyDescent="0.3">
      <c r="A26" s="19">
        <v>43009</v>
      </c>
      <c r="B26" s="3">
        <v>7285</v>
      </c>
      <c r="M26" s="19"/>
    </row>
    <row r="27" spans="1:13" x14ac:dyDescent="0.3">
      <c r="A27" s="19">
        <v>43040</v>
      </c>
      <c r="B27" s="3">
        <v>6489</v>
      </c>
      <c r="M27" s="19"/>
    </row>
    <row r="28" spans="1:13" x14ac:dyDescent="0.3">
      <c r="A28" s="19">
        <v>43070</v>
      </c>
      <c r="B28" s="3">
        <v>6001</v>
      </c>
      <c r="G28" s="4"/>
      <c r="M28" s="19"/>
    </row>
    <row r="29" spans="1:13" x14ac:dyDescent="0.3">
      <c r="A29" s="19">
        <v>43101</v>
      </c>
      <c r="B29" s="3">
        <v>6619</v>
      </c>
      <c r="M29" s="19"/>
    </row>
    <row r="30" spans="1:13" x14ac:dyDescent="0.3">
      <c r="A30" s="19">
        <v>43132</v>
      </c>
      <c r="B30" s="3">
        <v>5683</v>
      </c>
      <c r="M30" s="19"/>
    </row>
    <row r="31" spans="1:13" x14ac:dyDescent="0.3">
      <c r="A31" s="19">
        <v>43160</v>
      </c>
      <c r="B31" s="3">
        <v>6298</v>
      </c>
      <c r="M31" s="19"/>
    </row>
    <row r="32" spans="1:13" x14ac:dyDescent="0.3">
      <c r="A32" s="19">
        <v>43191</v>
      </c>
      <c r="B32" s="3">
        <v>6928</v>
      </c>
      <c r="M32" s="19"/>
    </row>
    <row r="33" spans="1:13" x14ac:dyDescent="0.3">
      <c r="A33" s="19">
        <v>43221</v>
      </c>
      <c r="B33" s="3">
        <v>8570</v>
      </c>
      <c r="M33" s="19"/>
    </row>
    <row r="34" spans="1:13" x14ac:dyDescent="0.3">
      <c r="A34" s="19">
        <v>43252</v>
      </c>
      <c r="B34" s="3">
        <v>7500</v>
      </c>
      <c r="M34" s="19"/>
    </row>
    <row r="35" spans="1:13" x14ac:dyDescent="0.3">
      <c r="A35" s="19">
        <v>43282</v>
      </c>
      <c r="B35" s="3">
        <v>7111</v>
      </c>
      <c r="M35" s="19"/>
    </row>
    <row r="36" spans="1:13" x14ac:dyDescent="0.3">
      <c r="A36" s="19">
        <v>43313</v>
      </c>
      <c r="B36" s="3">
        <v>7385</v>
      </c>
      <c r="M36" s="19"/>
    </row>
    <row r="37" spans="1:13" x14ac:dyDescent="0.3">
      <c r="A37" s="19">
        <v>43344</v>
      </c>
      <c r="B37" s="3">
        <v>7491</v>
      </c>
      <c r="M37" s="19"/>
    </row>
    <row r="38" spans="1:13" x14ac:dyDescent="0.3">
      <c r="A38" s="19">
        <v>43374</v>
      </c>
      <c r="B38" s="3">
        <v>7434</v>
      </c>
      <c r="M38" s="19"/>
    </row>
    <row r="39" spans="1:13" x14ac:dyDescent="0.3">
      <c r="A39" s="19">
        <v>43405</v>
      </c>
      <c r="B39" s="3">
        <v>6616</v>
      </c>
      <c r="M39" s="19"/>
    </row>
    <row r="40" spans="1:13" x14ac:dyDescent="0.3">
      <c r="A40" s="19">
        <v>43435</v>
      </c>
      <c r="B40" s="3">
        <v>5864</v>
      </c>
      <c r="M40" s="19"/>
    </row>
    <row r="41" spans="1:13" x14ac:dyDescent="0.3">
      <c r="A41" s="19">
        <v>43466</v>
      </c>
      <c r="B41" s="3">
        <v>6155</v>
      </c>
      <c r="M41" s="19"/>
    </row>
    <row r="42" spans="1:13" x14ac:dyDescent="0.3">
      <c r="A42" s="19">
        <v>43497</v>
      </c>
      <c r="B42" s="3">
        <v>5762</v>
      </c>
      <c r="M42" s="19"/>
    </row>
    <row r="43" spans="1:13" x14ac:dyDescent="0.3">
      <c r="A43" s="19">
        <v>43525</v>
      </c>
      <c r="B43" s="3">
        <v>6920</v>
      </c>
      <c r="M43" s="19"/>
    </row>
    <row r="44" spans="1:13" x14ac:dyDescent="0.3">
      <c r="A44" s="19">
        <v>43556</v>
      </c>
      <c r="B44" s="3">
        <v>7112</v>
      </c>
      <c r="M44" s="19"/>
    </row>
    <row r="45" spans="1:13" x14ac:dyDescent="0.3">
      <c r="A45" s="19">
        <v>43586</v>
      </c>
      <c r="B45" s="3">
        <v>7766</v>
      </c>
      <c r="M45" s="19"/>
    </row>
    <row r="46" spans="1:13" x14ac:dyDescent="0.3">
      <c r="A46" s="19">
        <v>43617</v>
      </c>
      <c r="B46" s="3">
        <v>7871</v>
      </c>
      <c r="M46" s="19"/>
    </row>
    <row r="47" spans="1:13" x14ac:dyDescent="0.3">
      <c r="A47" s="19">
        <v>43647</v>
      </c>
      <c r="B47" s="3">
        <v>7181</v>
      </c>
      <c r="M47" s="19"/>
    </row>
    <row r="48" spans="1:13" x14ac:dyDescent="0.3">
      <c r="A48" s="19">
        <v>43678</v>
      </c>
      <c r="B48" s="3">
        <v>7493</v>
      </c>
      <c r="M48" s="19"/>
    </row>
    <row r="49" spans="1:13" x14ac:dyDescent="0.3">
      <c r="A49" s="19">
        <v>43709</v>
      </c>
      <c r="B49" s="3">
        <v>7699</v>
      </c>
      <c r="M49" s="19"/>
    </row>
    <row r="50" spans="1:13" x14ac:dyDescent="0.3">
      <c r="A50" s="19">
        <v>43739</v>
      </c>
      <c r="B50" s="3">
        <v>7500</v>
      </c>
      <c r="M50" s="19"/>
    </row>
    <row r="51" spans="1:13" x14ac:dyDescent="0.3">
      <c r="A51" s="19">
        <v>43770</v>
      </c>
      <c r="B51" s="3">
        <v>6674</v>
      </c>
      <c r="M51" s="19"/>
    </row>
    <row r="52" spans="1:13" x14ac:dyDescent="0.3">
      <c r="A52" s="19">
        <v>43800</v>
      </c>
      <c r="B52" s="3">
        <v>5883</v>
      </c>
      <c r="M52" s="19"/>
    </row>
    <row r="53" spans="1:13" x14ac:dyDescent="0.3">
      <c r="A53" s="19">
        <v>43831</v>
      </c>
      <c r="B53" s="3">
        <v>6477</v>
      </c>
      <c r="M53" s="19"/>
    </row>
    <row r="54" spans="1:13" x14ac:dyDescent="0.3">
      <c r="A54" s="19">
        <v>43862</v>
      </c>
      <c r="B54" s="3">
        <v>6412</v>
      </c>
      <c r="M54" s="19"/>
    </row>
    <row r="55" spans="1:13" x14ac:dyDescent="0.3">
      <c r="A55" s="19">
        <v>43891</v>
      </c>
      <c r="B55" s="3">
        <v>5425</v>
      </c>
      <c r="C55" s="3">
        <v>6529.5911832404699</v>
      </c>
      <c r="D55" s="3">
        <v>5953.9653546653399</v>
      </c>
      <c r="E55" s="3">
        <v>7105.21701181559</v>
      </c>
      <c r="F55" s="20">
        <f t="shared" ref="F55:F64" si="0">IF(B55&lt;D55,((B55-D55)/D55),0)</f>
        <v>-8.8842531515716541E-2</v>
      </c>
      <c r="G55" s="20">
        <f t="shared" ref="G55:G64" si="1">IF(B55&gt;E55,((B55-E55)/E55),0)</f>
        <v>0</v>
      </c>
      <c r="H55" s="21">
        <f t="shared" ref="H55:H64" si="2">F55+G55</f>
        <v>-8.8842531515716541E-2</v>
      </c>
      <c r="M55" s="19"/>
    </row>
    <row r="56" spans="1:13" x14ac:dyDescent="0.3">
      <c r="A56" s="19">
        <v>43922</v>
      </c>
      <c r="B56" s="3">
        <v>4966</v>
      </c>
      <c r="C56" s="3">
        <v>6996.5092889328698</v>
      </c>
      <c r="D56" s="3">
        <v>6420.8834603577498</v>
      </c>
      <c r="E56" s="3">
        <v>7572.1351175079999</v>
      </c>
      <c r="F56" s="20">
        <f t="shared" si="0"/>
        <v>-0.22658618075536424</v>
      </c>
      <c r="G56" s="20">
        <f t="shared" si="1"/>
        <v>0</v>
      </c>
      <c r="H56" s="21">
        <f t="shared" si="2"/>
        <v>-0.22658618075536424</v>
      </c>
      <c r="M56" s="19"/>
    </row>
    <row r="57" spans="1:13" x14ac:dyDescent="0.3">
      <c r="A57" s="19">
        <v>43952</v>
      </c>
      <c r="B57" s="3">
        <v>6322</v>
      </c>
      <c r="C57" s="3">
        <v>8270.6441940107106</v>
      </c>
      <c r="D57" s="3">
        <v>7695.0183654355897</v>
      </c>
      <c r="E57" s="3">
        <v>8846.2700225858407</v>
      </c>
      <c r="F57" s="20">
        <f t="shared" si="0"/>
        <v>-0.1784295111760747</v>
      </c>
      <c r="G57" s="20">
        <f t="shared" si="1"/>
        <v>0</v>
      </c>
      <c r="H57" s="21">
        <f t="shared" si="2"/>
        <v>-0.1784295111760747</v>
      </c>
      <c r="M57" s="19"/>
    </row>
    <row r="58" spans="1:13" x14ac:dyDescent="0.3">
      <c r="A58" s="19">
        <v>43983</v>
      </c>
      <c r="B58" s="3">
        <v>7440</v>
      </c>
      <c r="C58" s="3">
        <v>7638.1355771418202</v>
      </c>
      <c r="D58" s="3">
        <v>7062.5097485667002</v>
      </c>
      <c r="E58" s="3">
        <v>8213.7614057169503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6543</v>
      </c>
      <c r="C59" s="3">
        <v>7137.0633164418496</v>
      </c>
      <c r="D59" s="3">
        <v>6561.4374878667304</v>
      </c>
      <c r="E59" s="3">
        <v>7712.6891450169796</v>
      </c>
      <c r="F59" s="20">
        <f t="shared" si="0"/>
        <v>-2.8099769144832388E-3</v>
      </c>
      <c r="G59" s="20">
        <f t="shared" si="1"/>
        <v>0</v>
      </c>
      <c r="H59" s="21">
        <f t="shared" si="2"/>
        <v>-2.8099769144832388E-3</v>
      </c>
      <c r="M59" s="19"/>
    </row>
    <row r="60" spans="1:13" x14ac:dyDescent="0.3">
      <c r="A60" s="19">
        <v>44044</v>
      </c>
      <c r="B60" s="3">
        <v>7658</v>
      </c>
      <c r="C60" s="3">
        <v>7425.21197393886</v>
      </c>
      <c r="D60" s="3">
        <v>6849.5861453637299</v>
      </c>
      <c r="E60" s="3">
        <v>8000.83780251398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7447</v>
      </c>
      <c r="C61" s="3">
        <v>7568.4452831415101</v>
      </c>
      <c r="D61" s="3">
        <v>6992.81945456638</v>
      </c>
      <c r="E61" s="3">
        <v>8144.0711117166302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7369</v>
      </c>
      <c r="C62" s="3">
        <v>7458.5739840737497</v>
      </c>
      <c r="D62" s="3">
        <v>6882.9481554986196</v>
      </c>
      <c r="E62" s="3">
        <v>8034.1998126488697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5434</v>
      </c>
      <c r="C63" s="3">
        <v>6637.5953193375399</v>
      </c>
      <c r="D63" s="3">
        <v>6061.9694907624098</v>
      </c>
      <c r="E63" s="3">
        <v>7213.2211479126599</v>
      </c>
      <c r="F63" s="20">
        <f t="shared" si="0"/>
        <v>-0.10359166137661154</v>
      </c>
      <c r="G63" s="20">
        <f t="shared" si="1"/>
        <v>0</v>
      </c>
      <c r="H63" s="21">
        <f t="shared" si="2"/>
        <v>-0.10359166137661154</v>
      </c>
      <c r="M63" s="19"/>
    </row>
    <row r="64" spans="1:13" x14ac:dyDescent="0.3">
      <c r="A64" s="19">
        <v>44166</v>
      </c>
      <c r="B64" s="3">
        <v>4739</v>
      </c>
      <c r="C64" s="3">
        <v>5871.0743287485002</v>
      </c>
      <c r="D64" s="3">
        <v>5295.4485001733801</v>
      </c>
      <c r="E64" s="3">
        <v>6446.7001573236303</v>
      </c>
      <c r="F64" s="20">
        <f t="shared" si="0"/>
        <v>-0.1050805234259499</v>
      </c>
      <c r="G64" s="20">
        <f t="shared" si="1"/>
        <v>0</v>
      </c>
      <c r="H64" s="21">
        <f t="shared" si="2"/>
        <v>-0.1050805234259499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E783-14D4-41E1-9454-EFCECA5F89DA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76</v>
      </c>
      <c r="I5" s="19">
        <v>43891</v>
      </c>
      <c r="J5" s="3">
        <f>MAX(B:B)</f>
        <v>88</v>
      </c>
    </row>
    <row r="6" spans="1:13" x14ac:dyDescent="0.3">
      <c r="A6" s="19">
        <v>42401</v>
      </c>
      <c r="B6" s="3">
        <v>19</v>
      </c>
      <c r="I6" s="19">
        <v>43891</v>
      </c>
      <c r="J6" s="18">
        <f>B55</f>
        <v>21</v>
      </c>
      <c r="M6" s="19"/>
    </row>
    <row r="7" spans="1:13" x14ac:dyDescent="0.3">
      <c r="A7" s="19">
        <v>42430</v>
      </c>
      <c r="B7" s="3">
        <v>19</v>
      </c>
      <c r="M7" s="19"/>
    </row>
    <row r="8" spans="1:13" x14ac:dyDescent="0.3">
      <c r="A8" s="19">
        <v>42461</v>
      </c>
      <c r="B8" s="3">
        <v>26</v>
      </c>
      <c r="M8" s="19"/>
    </row>
    <row r="9" spans="1:13" x14ac:dyDescent="0.3">
      <c r="A9" s="19">
        <v>42491</v>
      </c>
      <c r="B9" s="3">
        <v>29</v>
      </c>
      <c r="M9" s="19"/>
    </row>
    <row r="10" spans="1:13" x14ac:dyDescent="0.3">
      <c r="A10" s="19">
        <v>42522</v>
      </c>
      <c r="B10" s="3">
        <v>36</v>
      </c>
      <c r="M10" s="19"/>
    </row>
    <row r="11" spans="1:13" x14ac:dyDescent="0.3">
      <c r="A11" s="19">
        <v>42552</v>
      </c>
      <c r="B11" s="3">
        <v>23</v>
      </c>
      <c r="M11" s="19"/>
    </row>
    <row r="12" spans="1:13" x14ac:dyDescent="0.3">
      <c r="A12" s="19">
        <v>42583</v>
      </c>
      <c r="B12" s="3">
        <v>26</v>
      </c>
      <c r="M12" s="19"/>
    </row>
    <row r="13" spans="1:13" x14ac:dyDescent="0.3">
      <c r="A13" s="19">
        <v>42614</v>
      </c>
      <c r="B13" s="3">
        <v>35</v>
      </c>
      <c r="M13" s="19"/>
    </row>
    <row r="14" spans="1:13" x14ac:dyDescent="0.3">
      <c r="A14" s="19">
        <v>42644</v>
      </c>
      <c r="B14" s="3">
        <v>34</v>
      </c>
      <c r="M14" s="19"/>
    </row>
    <row r="15" spans="1:13" x14ac:dyDescent="0.3">
      <c r="A15" s="19">
        <v>42675</v>
      </c>
      <c r="B15" s="3">
        <v>22</v>
      </c>
      <c r="M15" s="19"/>
    </row>
    <row r="16" spans="1:13" x14ac:dyDescent="0.3">
      <c r="A16" s="19">
        <v>42705</v>
      </c>
      <c r="B16" s="3">
        <v>46</v>
      </c>
      <c r="M16" s="19"/>
    </row>
    <row r="17" spans="1:13" x14ac:dyDescent="0.3">
      <c r="A17" s="19">
        <v>42736</v>
      </c>
      <c r="B17" s="3">
        <v>88</v>
      </c>
      <c r="M17" s="19"/>
    </row>
    <row r="18" spans="1:13" x14ac:dyDescent="0.3">
      <c r="A18" s="19">
        <v>42767</v>
      </c>
      <c r="B18" s="3">
        <v>34</v>
      </c>
      <c r="M18" s="19"/>
    </row>
    <row r="19" spans="1:13" x14ac:dyDescent="0.3">
      <c r="A19" s="19">
        <v>42795</v>
      </c>
      <c r="B19" s="3">
        <v>36</v>
      </c>
      <c r="M19" s="19"/>
    </row>
    <row r="20" spans="1:13" x14ac:dyDescent="0.3">
      <c r="A20" s="19">
        <v>42826</v>
      </c>
      <c r="B20" s="3">
        <v>25</v>
      </c>
      <c r="M20" s="19"/>
    </row>
    <row r="21" spans="1:13" x14ac:dyDescent="0.3">
      <c r="A21" s="19">
        <v>42856</v>
      </c>
      <c r="B21" s="3">
        <v>32</v>
      </c>
      <c r="M21" s="19"/>
    </row>
    <row r="22" spans="1:13" x14ac:dyDescent="0.3">
      <c r="A22" s="19">
        <v>42887</v>
      </c>
      <c r="B22" s="3">
        <v>33</v>
      </c>
      <c r="M22" s="19"/>
    </row>
    <row r="23" spans="1:13" x14ac:dyDescent="0.3">
      <c r="A23" s="19">
        <v>42917</v>
      </c>
      <c r="B23" s="3">
        <v>39</v>
      </c>
      <c r="M23" s="19"/>
    </row>
    <row r="24" spans="1:13" x14ac:dyDescent="0.3">
      <c r="A24" s="19">
        <v>42948</v>
      </c>
      <c r="B24" s="3">
        <v>38</v>
      </c>
      <c r="M24" s="19"/>
    </row>
    <row r="25" spans="1:13" x14ac:dyDescent="0.3">
      <c r="A25" s="19">
        <v>42979</v>
      </c>
      <c r="B25" s="3">
        <v>28</v>
      </c>
      <c r="M25" s="19"/>
    </row>
    <row r="26" spans="1:13" x14ac:dyDescent="0.3">
      <c r="A26" s="19">
        <v>43009</v>
      </c>
      <c r="B26" s="3">
        <v>31</v>
      </c>
      <c r="M26" s="19"/>
    </row>
    <row r="27" spans="1:13" x14ac:dyDescent="0.3">
      <c r="A27" s="19">
        <v>43040</v>
      </c>
      <c r="B27" s="3">
        <v>17</v>
      </c>
      <c r="M27" s="19"/>
    </row>
    <row r="28" spans="1:13" x14ac:dyDescent="0.3">
      <c r="A28" s="19">
        <v>43070</v>
      </c>
      <c r="B28" s="3">
        <v>41</v>
      </c>
      <c r="G28" s="4"/>
      <c r="M28" s="19"/>
    </row>
    <row r="29" spans="1:13" x14ac:dyDescent="0.3">
      <c r="A29" s="19">
        <v>43101</v>
      </c>
      <c r="B29" s="3">
        <v>69</v>
      </c>
      <c r="M29" s="19"/>
    </row>
    <row r="30" spans="1:13" x14ac:dyDescent="0.3">
      <c r="A30" s="19">
        <v>43132</v>
      </c>
      <c r="B30" s="3">
        <v>19</v>
      </c>
      <c r="M30" s="19"/>
    </row>
    <row r="31" spans="1:13" x14ac:dyDescent="0.3">
      <c r="A31" s="19">
        <v>43160</v>
      </c>
      <c r="B31" s="3">
        <v>23</v>
      </c>
      <c r="M31" s="19"/>
    </row>
    <row r="32" spans="1:13" x14ac:dyDescent="0.3">
      <c r="A32" s="19">
        <v>43191</v>
      </c>
      <c r="B32" s="3">
        <v>31</v>
      </c>
      <c r="M32" s="19"/>
    </row>
    <row r="33" spans="1:13" x14ac:dyDescent="0.3">
      <c r="A33" s="19">
        <v>43221</v>
      </c>
      <c r="B33" s="3">
        <v>35</v>
      </c>
      <c r="M33" s="19"/>
    </row>
    <row r="34" spans="1:13" x14ac:dyDescent="0.3">
      <c r="A34" s="19">
        <v>43252</v>
      </c>
      <c r="B34" s="3">
        <v>34</v>
      </c>
      <c r="M34" s="19"/>
    </row>
    <row r="35" spans="1:13" x14ac:dyDescent="0.3">
      <c r="A35" s="19">
        <v>43282</v>
      </c>
      <c r="B35" s="3">
        <v>38</v>
      </c>
      <c r="M35" s="19"/>
    </row>
    <row r="36" spans="1:13" x14ac:dyDescent="0.3">
      <c r="A36" s="19">
        <v>43313</v>
      </c>
      <c r="B36" s="3">
        <v>27</v>
      </c>
      <c r="M36" s="19"/>
    </row>
    <row r="37" spans="1:13" x14ac:dyDescent="0.3">
      <c r="A37" s="19">
        <v>43344</v>
      </c>
      <c r="B37" s="3">
        <v>26</v>
      </c>
      <c r="M37" s="19"/>
    </row>
    <row r="38" spans="1:13" x14ac:dyDescent="0.3">
      <c r="A38" s="19">
        <v>43374</v>
      </c>
      <c r="B38" s="3">
        <v>27</v>
      </c>
      <c r="M38" s="19"/>
    </row>
    <row r="39" spans="1:13" x14ac:dyDescent="0.3">
      <c r="A39" s="19">
        <v>43405</v>
      </c>
      <c r="B39" s="3">
        <v>27</v>
      </c>
      <c r="M39" s="19"/>
    </row>
    <row r="40" spans="1:13" x14ac:dyDescent="0.3">
      <c r="A40" s="19">
        <v>43435</v>
      </c>
      <c r="B40" s="3">
        <v>21</v>
      </c>
      <c r="M40" s="19"/>
    </row>
    <row r="41" spans="1:13" x14ac:dyDescent="0.3">
      <c r="A41" s="19">
        <v>43466</v>
      </c>
      <c r="B41" s="3">
        <v>60</v>
      </c>
      <c r="M41" s="19"/>
    </row>
    <row r="42" spans="1:13" x14ac:dyDescent="0.3">
      <c r="A42" s="19">
        <v>43497</v>
      </c>
      <c r="B42" s="3">
        <v>11</v>
      </c>
      <c r="M42" s="19"/>
    </row>
    <row r="43" spans="1:13" x14ac:dyDescent="0.3">
      <c r="A43" s="19">
        <v>43525</v>
      </c>
      <c r="B43" s="3">
        <v>17</v>
      </c>
      <c r="M43" s="19"/>
    </row>
    <row r="44" spans="1:13" x14ac:dyDescent="0.3">
      <c r="A44" s="19">
        <v>43556</v>
      </c>
      <c r="B44" s="3">
        <v>28</v>
      </c>
      <c r="M44" s="19"/>
    </row>
    <row r="45" spans="1:13" x14ac:dyDescent="0.3">
      <c r="A45" s="19">
        <v>43586</v>
      </c>
      <c r="B45" s="3">
        <v>20</v>
      </c>
      <c r="M45" s="19"/>
    </row>
    <row r="46" spans="1:13" x14ac:dyDescent="0.3">
      <c r="A46" s="19">
        <v>43617</v>
      </c>
      <c r="B46" s="3">
        <v>34</v>
      </c>
      <c r="M46" s="19"/>
    </row>
    <row r="47" spans="1:13" x14ac:dyDescent="0.3">
      <c r="A47" s="19">
        <v>43647</v>
      </c>
      <c r="B47" s="3">
        <v>27</v>
      </c>
      <c r="M47" s="19"/>
    </row>
    <row r="48" spans="1:13" x14ac:dyDescent="0.3">
      <c r="A48" s="19">
        <v>43678</v>
      </c>
      <c r="B48" s="3">
        <v>24</v>
      </c>
      <c r="M48" s="19"/>
    </row>
    <row r="49" spans="1:13" x14ac:dyDescent="0.3">
      <c r="A49" s="19">
        <v>43709</v>
      </c>
      <c r="B49" s="3">
        <v>31</v>
      </c>
      <c r="M49" s="19"/>
    </row>
    <row r="50" spans="1:13" x14ac:dyDescent="0.3">
      <c r="A50" s="19">
        <v>43739</v>
      </c>
      <c r="B50" s="3">
        <v>14</v>
      </c>
      <c r="M50" s="19"/>
    </row>
    <row r="51" spans="1:13" x14ac:dyDescent="0.3">
      <c r="A51" s="19">
        <v>43770</v>
      </c>
      <c r="B51" s="3">
        <v>21</v>
      </c>
      <c r="M51" s="19"/>
    </row>
    <row r="52" spans="1:13" x14ac:dyDescent="0.3">
      <c r="A52" s="19">
        <v>43800</v>
      </c>
      <c r="B52" s="3">
        <v>28</v>
      </c>
      <c r="M52" s="19"/>
    </row>
    <row r="53" spans="1:13" x14ac:dyDescent="0.3">
      <c r="A53" s="19">
        <v>43831</v>
      </c>
      <c r="B53" s="3">
        <v>52</v>
      </c>
      <c r="M53" s="19"/>
    </row>
    <row r="54" spans="1:13" x14ac:dyDescent="0.3">
      <c r="A54" s="19">
        <v>43862</v>
      </c>
      <c r="B54" s="3">
        <v>19</v>
      </c>
      <c r="M54" s="19"/>
    </row>
    <row r="55" spans="1:13" x14ac:dyDescent="0.3">
      <c r="A55" s="19">
        <v>43891</v>
      </c>
      <c r="B55" s="3">
        <v>21</v>
      </c>
      <c r="C55" s="3">
        <v>16.3468953385233</v>
      </c>
      <c r="D55" s="3">
        <v>-0.99635674533697105</v>
      </c>
      <c r="E55" s="3">
        <v>33.690147422383497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25</v>
      </c>
      <c r="C56" s="3">
        <v>24.087994034910398</v>
      </c>
      <c r="D56" s="3">
        <v>6.08453455261684</v>
      </c>
      <c r="E56" s="3">
        <v>42.091453517203902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26</v>
      </c>
      <c r="C57" s="3">
        <v>21.2032260025806</v>
      </c>
      <c r="D57" s="3">
        <v>2.5629278881949902</v>
      </c>
      <c r="E57" s="3">
        <v>39.8435241169663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34</v>
      </c>
      <c r="C58" s="3">
        <v>29.789263404163499</v>
      </c>
      <c r="D58" s="3">
        <v>10.5331767241153</v>
      </c>
      <c r="E58" s="3">
        <v>49.045350084211798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18</v>
      </c>
      <c r="C59" s="3">
        <v>26.498390482957198</v>
      </c>
      <c r="D59" s="3">
        <v>6.6456064303841602</v>
      </c>
      <c r="E59" s="3">
        <v>46.351174535530198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29</v>
      </c>
      <c r="C60" s="3">
        <v>22.091379613525799</v>
      </c>
      <c r="D60" s="3">
        <v>1.65931669719361</v>
      </c>
      <c r="E60" s="3">
        <v>42.523442529858102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19</v>
      </c>
      <c r="C61" s="3">
        <v>25.471665015740001</v>
      </c>
      <c r="D61" s="3">
        <v>4.4762999233185896</v>
      </c>
      <c r="E61" s="3">
        <v>46.467030108161502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30</v>
      </c>
      <c r="C62" s="3">
        <v>15.8548427141739</v>
      </c>
      <c r="D62" s="3">
        <v>-5.6891011141479604</v>
      </c>
      <c r="E62" s="3">
        <v>37.398786542495699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19</v>
      </c>
      <c r="C63" s="3">
        <v>17.883681608649599</v>
      </c>
      <c r="D63" s="3">
        <v>-4.1952150113404096</v>
      </c>
      <c r="E63" s="3">
        <v>39.962578228639501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35</v>
      </c>
      <c r="C64" s="3">
        <v>24.442664037662901</v>
      </c>
      <c r="D64" s="3">
        <v>1.84147299453848</v>
      </c>
      <c r="E64" s="3">
        <v>47.043855080787303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D1B55-0EA2-42C3-A420-DD5AE4E39808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329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301</v>
      </c>
      <c r="I5" s="19">
        <v>43891</v>
      </c>
      <c r="J5" s="3">
        <f>MAX(B:B)</f>
        <v>665</v>
      </c>
    </row>
    <row r="6" spans="1:13" x14ac:dyDescent="0.3">
      <c r="A6" s="19">
        <v>42401</v>
      </c>
      <c r="B6" s="3">
        <v>347</v>
      </c>
      <c r="I6" s="19">
        <v>43891</v>
      </c>
      <c r="J6" s="18">
        <f>B55</f>
        <v>366</v>
      </c>
      <c r="M6" s="19"/>
    </row>
    <row r="7" spans="1:13" x14ac:dyDescent="0.3">
      <c r="A7" s="19">
        <v>42430</v>
      </c>
      <c r="B7" s="3">
        <v>401</v>
      </c>
      <c r="M7" s="19"/>
    </row>
    <row r="8" spans="1:13" x14ac:dyDescent="0.3">
      <c r="A8" s="19">
        <v>42461</v>
      </c>
      <c r="B8" s="3">
        <v>487</v>
      </c>
      <c r="M8" s="19"/>
    </row>
    <row r="9" spans="1:13" x14ac:dyDescent="0.3">
      <c r="A9" s="19">
        <v>42491</v>
      </c>
      <c r="B9" s="3">
        <v>665</v>
      </c>
      <c r="M9" s="19"/>
    </row>
    <row r="10" spans="1:13" x14ac:dyDescent="0.3">
      <c r="A10" s="19">
        <v>42522</v>
      </c>
      <c r="B10" s="3">
        <v>547</v>
      </c>
      <c r="M10" s="19"/>
    </row>
    <row r="11" spans="1:13" x14ac:dyDescent="0.3">
      <c r="A11" s="19">
        <v>42552</v>
      </c>
      <c r="B11" s="3">
        <v>540</v>
      </c>
      <c r="M11" s="19"/>
    </row>
    <row r="12" spans="1:13" x14ac:dyDescent="0.3">
      <c r="A12" s="19">
        <v>42583</v>
      </c>
      <c r="B12" s="3">
        <v>533</v>
      </c>
      <c r="M12" s="19"/>
    </row>
    <row r="13" spans="1:13" x14ac:dyDescent="0.3">
      <c r="A13" s="19">
        <v>42614</v>
      </c>
      <c r="B13" s="3">
        <v>513</v>
      </c>
      <c r="M13" s="19"/>
    </row>
    <row r="14" spans="1:13" x14ac:dyDescent="0.3">
      <c r="A14" s="19">
        <v>42644</v>
      </c>
      <c r="B14" s="3">
        <v>496</v>
      </c>
      <c r="M14" s="19"/>
    </row>
    <row r="15" spans="1:13" x14ac:dyDescent="0.3">
      <c r="A15" s="19">
        <v>42675</v>
      </c>
      <c r="B15" s="3">
        <v>373</v>
      </c>
      <c r="M15" s="19"/>
    </row>
    <row r="16" spans="1:13" x14ac:dyDescent="0.3">
      <c r="A16" s="19">
        <v>42705</v>
      </c>
      <c r="B16" s="3">
        <v>308</v>
      </c>
      <c r="M16" s="19"/>
    </row>
    <row r="17" spans="1:13" x14ac:dyDescent="0.3">
      <c r="A17" s="19">
        <v>42736</v>
      </c>
      <c r="B17" s="3">
        <v>347</v>
      </c>
      <c r="M17" s="19"/>
    </row>
    <row r="18" spans="1:13" x14ac:dyDescent="0.3">
      <c r="A18" s="19">
        <v>42767</v>
      </c>
      <c r="B18" s="3">
        <v>326</v>
      </c>
      <c r="M18" s="19"/>
    </row>
    <row r="19" spans="1:13" x14ac:dyDescent="0.3">
      <c r="A19" s="19">
        <v>42795</v>
      </c>
      <c r="B19" s="3">
        <v>427</v>
      </c>
      <c r="M19" s="19"/>
    </row>
    <row r="20" spans="1:13" x14ac:dyDescent="0.3">
      <c r="A20" s="19">
        <v>42826</v>
      </c>
      <c r="B20" s="3">
        <v>505</v>
      </c>
      <c r="M20" s="19"/>
    </row>
    <row r="21" spans="1:13" x14ac:dyDescent="0.3">
      <c r="A21" s="19">
        <v>42856</v>
      </c>
      <c r="B21" s="3">
        <v>594</v>
      </c>
      <c r="M21" s="19"/>
    </row>
    <row r="22" spans="1:13" x14ac:dyDescent="0.3">
      <c r="A22" s="19">
        <v>42887</v>
      </c>
      <c r="B22" s="3">
        <v>597</v>
      </c>
      <c r="M22" s="19"/>
    </row>
    <row r="23" spans="1:13" x14ac:dyDescent="0.3">
      <c r="A23" s="19">
        <v>42917</v>
      </c>
      <c r="B23" s="3">
        <v>572</v>
      </c>
      <c r="M23" s="19"/>
    </row>
    <row r="24" spans="1:13" x14ac:dyDescent="0.3">
      <c r="A24" s="19">
        <v>42948</v>
      </c>
      <c r="B24" s="3">
        <v>550</v>
      </c>
      <c r="M24" s="19"/>
    </row>
    <row r="25" spans="1:13" x14ac:dyDescent="0.3">
      <c r="A25" s="19">
        <v>42979</v>
      </c>
      <c r="B25" s="3">
        <v>486</v>
      </c>
      <c r="M25" s="19"/>
    </row>
    <row r="26" spans="1:13" x14ac:dyDescent="0.3">
      <c r="A26" s="19">
        <v>43009</v>
      </c>
      <c r="B26" s="3">
        <v>475</v>
      </c>
      <c r="M26" s="19"/>
    </row>
    <row r="27" spans="1:13" x14ac:dyDescent="0.3">
      <c r="A27" s="19">
        <v>43040</v>
      </c>
      <c r="B27" s="3">
        <v>405</v>
      </c>
      <c r="M27" s="19"/>
    </row>
    <row r="28" spans="1:13" x14ac:dyDescent="0.3">
      <c r="A28" s="19">
        <v>43070</v>
      </c>
      <c r="B28" s="3">
        <v>320</v>
      </c>
      <c r="G28" s="4"/>
      <c r="M28" s="19"/>
    </row>
    <row r="29" spans="1:13" x14ac:dyDescent="0.3">
      <c r="A29" s="19">
        <v>43101</v>
      </c>
      <c r="B29" s="3">
        <v>345</v>
      </c>
      <c r="M29" s="19"/>
    </row>
    <row r="30" spans="1:13" x14ac:dyDescent="0.3">
      <c r="A30" s="19">
        <v>43132</v>
      </c>
      <c r="B30" s="3">
        <v>292</v>
      </c>
      <c r="M30" s="19"/>
    </row>
    <row r="31" spans="1:13" x14ac:dyDescent="0.3">
      <c r="A31" s="19">
        <v>43160</v>
      </c>
      <c r="B31" s="3">
        <v>337</v>
      </c>
      <c r="M31" s="19"/>
    </row>
    <row r="32" spans="1:13" x14ac:dyDescent="0.3">
      <c r="A32" s="19">
        <v>43191</v>
      </c>
      <c r="B32" s="3">
        <v>473</v>
      </c>
      <c r="M32" s="19"/>
    </row>
    <row r="33" spans="1:13" x14ac:dyDescent="0.3">
      <c r="A33" s="19">
        <v>43221</v>
      </c>
      <c r="B33" s="3">
        <v>626</v>
      </c>
      <c r="M33" s="19"/>
    </row>
    <row r="34" spans="1:13" x14ac:dyDescent="0.3">
      <c r="A34" s="19">
        <v>43252</v>
      </c>
      <c r="B34" s="3">
        <v>556</v>
      </c>
      <c r="M34" s="19"/>
    </row>
    <row r="35" spans="1:13" x14ac:dyDescent="0.3">
      <c r="A35" s="19">
        <v>43282</v>
      </c>
      <c r="B35" s="3">
        <v>497</v>
      </c>
      <c r="M35" s="19"/>
    </row>
    <row r="36" spans="1:13" x14ac:dyDescent="0.3">
      <c r="A36" s="19">
        <v>43313</v>
      </c>
      <c r="B36" s="3">
        <v>456</v>
      </c>
      <c r="M36" s="19"/>
    </row>
    <row r="37" spans="1:13" x14ac:dyDescent="0.3">
      <c r="A37" s="19">
        <v>43344</v>
      </c>
      <c r="B37" s="3">
        <v>501</v>
      </c>
      <c r="M37" s="19"/>
    </row>
    <row r="38" spans="1:13" x14ac:dyDescent="0.3">
      <c r="A38" s="19">
        <v>43374</v>
      </c>
      <c r="B38" s="3">
        <v>485</v>
      </c>
      <c r="M38" s="19"/>
    </row>
    <row r="39" spans="1:13" x14ac:dyDescent="0.3">
      <c r="A39" s="19">
        <v>43405</v>
      </c>
      <c r="B39" s="3">
        <v>397</v>
      </c>
      <c r="M39" s="19"/>
    </row>
    <row r="40" spans="1:13" x14ac:dyDescent="0.3">
      <c r="A40" s="19">
        <v>43435</v>
      </c>
      <c r="B40" s="3">
        <v>292</v>
      </c>
      <c r="M40" s="19"/>
    </row>
    <row r="41" spans="1:13" x14ac:dyDescent="0.3">
      <c r="A41" s="19">
        <v>43466</v>
      </c>
      <c r="B41" s="3">
        <v>334</v>
      </c>
      <c r="M41" s="19"/>
    </row>
    <row r="42" spans="1:13" x14ac:dyDescent="0.3">
      <c r="A42" s="19">
        <v>43497</v>
      </c>
      <c r="B42" s="3">
        <v>295</v>
      </c>
      <c r="M42" s="19"/>
    </row>
    <row r="43" spans="1:13" x14ac:dyDescent="0.3">
      <c r="A43" s="19">
        <v>43525</v>
      </c>
      <c r="B43" s="3">
        <v>382</v>
      </c>
      <c r="M43" s="19"/>
    </row>
    <row r="44" spans="1:13" x14ac:dyDescent="0.3">
      <c r="A44" s="19">
        <v>43556</v>
      </c>
      <c r="B44" s="3">
        <v>485</v>
      </c>
      <c r="M44" s="19"/>
    </row>
    <row r="45" spans="1:13" x14ac:dyDescent="0.3">
      <c r="A45" s="19">
        <v>43586</v>
      </c>
      <c r="B45" s="3">
        <v>561</v>
      </c>
      <c r="M45" s="19"/>
    </row>
    <row r="46" spans="1:13" x14ac:dyDescent="0.3">
      <c r="A46" s="19">
        <v>43617</v>
      </c>
      <c r="B46" s="3">
        <v>591</v>
      </c>
      <c r="M46" s="19"/>
    </row>
    <row r="47" spans="1:13" x14ac:dyDescent="0.3">
      <c r="A47" s="19">
        <v>43647</v>
      </c>
      <c r="B47" s="3">
        <v>529</v>
      </c>
      <c r="M47" s="19"/>
    </row>
    <row r="48" spans="1:13" x14ac:dyDescent="0.3">
      <c r="A48" s="19">
        <v>43678</v>
      </c>
      <c r="B48" s="3">
        <v>501</v>
      </c>
      <c r="M48" s="19"/>
    </row>
    <row r="49" spans="1:13" x14ac:dyDescent="0.3">
      <c r="A49" s="19">
        <v>43709</v>
      </c>
      <c r="B49" s="3">
        <v>494</v>
      </c>
      <c r="M49" s="19"/>
    </row>
    <row r="50" spans="1:13" x14ac:dyDescent="0.3">
      <c r="A50" s="19">
        <v>43739</v>
      </c>
      <c r="B50" s="3">
        <v>451</v>
      </c>
      <c r="M50" s="19"/>
    </row>
    <row r="51" spans="1:13" x14ac:dyDescent="0.3">
      <c r="A51" s="19">
        <v>43770</v>
      </c>
      <c r="B51" s="3">
        <v>373</v>
      </c>
      <c r="M51" s="19"/>
    </row>
    <row r="52" spans="1:13" x14ac:dyDescent="0.3">
      <c r="A52" s="19">
        <v>43800</v>
      </c>
      <c r="B52" s="3">
        <v>308</v>
      </c>
      <c r="M52" s="19"/>
    </row>
    <row r="53" spans="1:13" x14ac:dyDescent="0.3">
      <c r="A53" s="19">
        <v>43831</v>
      </c>
      <c r="B53" s="3">
        <v>319</v>
      </c>
      <c r="M53" s="19"/>
    </row>
    <row r="54" spans="1:13" x14ac:dyDescent="0.3">
      <c r="A54" s="19">
        <v>43862</v>
      </c>
      <c r="B54" s="3">
        <v>317</v>
      </c>
      <c r="M54" s="19"/>
    </row>
    <row r="55" spans="1:13" x14ac:dyDescent="0.3">
      <c r="A55" s="19">
        <v>43891</v>
      </c>
      <c r="B55" s="3">
        <v>366</v>
      </c>
      <c r="C55" s="3">
        <v>332.30152591518203</v>
      </c>
      <c r="D55" s="3">
        <v>280.46992919629798</v>
      </c>
      <c r="E55" s="3">
        <v>384.13312263406601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494</v>
      </c>
      <c r="C56" s="3">
        <v>459.589840234083</v>
      </c>
      <c r="D56" s="3">
        <v>407.75824351519901</v>
      </c>
      <c r="E56" s="3">
        <v>511.42143695296699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582</v>
      </c>
      <c r="C57" s="3">
        <v>592.26257364485002</v>
      </c>
      <c r="D57" s="3">
        <v>540.43097692596598</v>
      </c>
      <c r="E57" s="3">
        <v>644.09417036373395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557</v>
      </c>
      <c r="C58" s="3">
        <v>548.66162116333396</v>
      </c>
      <c r="D58" s="3">
        <v>496.83002444444998</v>
      </c>
      <c r="E58" s="3">
        <v>600.493217882218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615</v>
      </c>
      <c r="C59" s="3">
        <v>488.86964973777901</v>
      </c>
      <c r="D59" s="3">
        <v>437.03805301889503</v>
      </c>
      <c r="E59" s="3">
        <v>540.70124645666294</v>
      </c>
      <c r="F59" s="20">
        <f t="shared" si="0"/>
        <v>0</v>
      </c>
      <c r="G59" s="20">
        <f t="shared" si="1"/>
        <v>0.13741184069804449</v>
      </c>
      <c r="H59" s="21">
        <f t="shared" si="2"/>
        <v>0.13741184069804449</v>
      </c>
      <c r="M59" s="19"/>
    </row>
    <row r="60" spans="1:13" x14ac:dyDescent="0.3">
      <c r="A60" s="19">
        <v>44044</v>
      </c>
      <c r="B60" s="3">
        <v>599</v>
      </c>
      <c r="C60" s="3">
        <v>451.30152591518203</v>
      </c>
      <c r="D60" s="3">
        <v>399.46992919629798</v>
      </c>
      <c r="E60" s="3">
        <v>503.13312263406601</v>
      </c>
      <c r="F60" s="20">
        <f t="shared" si="0"/>
        <v>0</v>
      </c>
      <c r="G60" s="20">
        <f t="shared" si="1"/>
        <v>0.19053978570132615</v>
      </c>
      <c r="H60" s="21">
        <f t="shared" si="2"/>
        <v>0.19053978570132615</v>
      </c>
      <c r="M60" s="19"/>
    </row>
    <row r="61" spans="1:13" x14ac:dyDescent="0.3">
      <c r="A61" s="19">
        <v>44075</v>
      </c>
      <c r="B61" s="3">
        <v>543</v>
      </c>
      <c r="C61" s="3">
        <v>482.574021205571</v>
      </c>
      <c r="D61" s="3">
        <v>430.74242448668701</v>
      </c>
      <c r="E61" s="3">
        <v>534.40561792445499</v>
      </c>
      <c r="F61" s="20">
        <f t="shared" si="0"/>
        <v>0</v>
      </c>
      <c r="G61" s="20">
        <f t="shared" si="1"/>
        <v>1.6082132723312683E-2</v>
      </c>
      <c r="H61" s="21">
        <f t="shared" si="2"/>
        <v>1.6082132723312683E-2</v>
      </c>
      <c r="M61" s="19"/>
    </row>
    <row r="62" spans="1:13" x14ac:dyDescent="0.3">
      <c r="A62" s="19">
        <v>44105</v>
      </c>
      <c r="B62" s="3">
        <v>463</v>
      </c>
      <c r="C62" s="3">
        <v>459.44627837557999</v>
      </c>
      <c r="D62" s="3">
        <v>407.61468165669601</v>
      </c>
      <c r="E62" s="3">
        <v>511.27787509446398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409</v>
      </c>
      <c r="C63" s="3">
        <v>374.086183127428</v>
      </c>
      <c r="D63" s="3">
        <v>322.25458640854498</v>
      </c>
      <c r="E63" s="3">
        <v>425.91777984631199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327</v>
      </c>
      <c r="C64" s="3">
        <v>279.64580213482202</v>
      </c>
      <c r="D64" s="3">
        <v>227.81420541593801</v>
      </c>
      <c r="E64" s="3">
        <v>331.47739885370601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22E4-760D-4568-AFE4-AF43B65A72A9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330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330</v>
      </c>
      <c r="I5" s="19">
        <v>43891</v>
      </c>
      <c r="J5" s="3">
        <f>MAX(B:B)</f>
        <v>379</v>
      </c>
    </row>
    <row r="6" spans="1:13" x14ac:dyDescent="0.3">
      <c r="A6" s="19">
        <v>42401</v>
      </c>
      <c r="B6" s="3">
        <v>258</v>
      </c>
      <c r="I6" s="19">
        <v>43891</v>
      </c>
      <c r="J6" s="18">
        <f>B55</f>
        <v>233</v>
      </c>
      <c r="M6" s="19"/>
    </row>
    <row r="7" spans="1:13" x14ac:dyDescent="0.3">
      <c r="A7" s="19">
        <v>42430</v>
      </c>
      <c r="B7" s="3">
        <v>343</v>
      </c>
      <c r="M7" s="19"/>
    </row>
    <row r="8" spans="1:13" x14ac:dyDescent="0.3">
      <c r="A8" s="19">
        <v>42461</v>
      </c>
      <c r="B8" s="3">
        <v>308</v>
      </c>
      <c r="M8" s="19"/>
    </row>
    <row r="9" spans="1:13" x14ac:dyDescent="0.3">
      <c r="A9" s="19">
        <v>42491</v>
      </c>
      <c r="B9" s="3">
        <v>314</v>
      </c>
      <c r="M9" s="19"/>
    </row>
    <row r="10" spans="1:13" x14ac:dyDescent="0.3">
      <c r="A10" s="19">
        <v>42522</v>
      </c>
      <c r="B10" s="3">
        <v>345</v>
      </c>
      <c r="M10" s="19"/>
    </row>
    <row r="11" spans="1:13" x14ac:dyDescent="0.3">
      <c r="A11" s="19">
        <v>42552</v>
      </c>
      <c r="B11" s="3">
        <v>339</v>
      </c>
      <c r="M11" s="19"/>
    </row>
    <row r="12" spans="1:13" x14ac:dyDescent="0.3">
      <c r="A12" s="19">
        <v>42583</v>
      </c>
      <c r="B12" s="3">
        <v>310</v>
      </c>
      <c r="M12" s="19"/>
    </row>
    <row r="13" spans="1:13" x14ac:dyDescent="0.3">
      <c r="A13" s="19">
        <v>42614</v>
      </c>
      <c r="B13" s="3">
        <v>312</v>
      </c>
      <c r="M13" s="19"/>
    </row>
    <row r="14" spans="1:13" x14ac:dyDescent="0.3">
      <c r="A14" s="19">
        <v>42644</v>
      </c>
      <c r="B14" s="3">
        <v>379</v>
      </c>
      <c r="M14" s="19"/>
    </row>
    <row r="15" spans="1:13" x14ac:dyDescent="0.3">
      <c r="A15" s="19">
        <v>42675</v>
      </c>
      <c r="B15" s="3">
        <v>302</v>
      </c>
      <c r="M15" s="19"/>
    </row>
    <row r="16" spans="1:13" x14ac:dyDescent="0.3">
      <c r="A16" s="19">
        <v>42705</v>
      </c>
      <c r="B16" s="3">
        <v>324</v>
      </c>
      <c r="M16" s="19"/>
    </row>
    <row r="17" spans="1:13" x14ac:dyDescent="0.3">
      <c r="A17" s="19">
        <v>42736</v>
      </c>
      <c r="B17" s="3">
        <v>347</v>
      </c>
      <c r="M17" s="19"/>
    </row>
    <row r="18" spans="1:13" x14ac:dyDescent="0.3">
      <c r="A18" s="19">
        <v>42767</v>
      </c>
      <c r="B18" s="3">
        <v>279</v>
      </c>
      <c r="M18" s="19"/>
    </row>
    <row r="19" spans="1:13" x14ac:dyDescent="0.3">
      <c r="A19" s="19">
        <v>42795</v>
      </c>
      <c r="B19" s="3">
        <v>294</v>
      </c>
      <c r="M19" s="19"/>
    </row>
    <row r="20" spans="1:13" x14ac:dyDescent="0.3">
      <c r="A20" s="19">
        <v>42826</v>
      </c>
      <c r="B20" s="3">
        <v>332</v>
      </c>
      <c r="M20" s="19"/>
    </row>
    <row r="21" spans="1:13" x14ac:dyDescent="0.3">
      <c r="A21" s="19">
        <v>42856</v>
      </c>
      <c r="B21" s="3">
        <v>293</v>
      </c>
      <c r="M21" s="19"/>
    </row>
    <row r="22" spans="1:13" x14ac:dyDescent="0.3">
      <c r="A22" s="19">
        <v>42887</v>
      </c>
      <c r="B22" s="3">
        <v>330</v>
      </c>
      <c r="M22" s="19"/>
    </row>
    <row r="23" spans="1:13" x14ac:dyDescent="0.3">
      <c r="A23" s="19">
        <v>42917</v>
      </c>
      <c r="B23" s="3">
        <v>362</v>
      </c>
      <c r="M23" s="19"/>
    </row>
    <row r="24" spans="1:13" x14ac:dyDescent="0.3">
      <c r="A24" s="19">
        <v>42948</v>
      </c>
      <c r="B24" s="3">
        <v>317</v>
      </c>
      <c r="M24" s="19"/>
    </row>
    <row r="25" spans="1:13" x14ac:dyDescent="0.3">
      <c r="A25" s="19">
        <v>42979</v>
      </c>
      <c r="B25" s="3">
        <v>303</v>
      </c>
      <c r="M25" s="19"/>
    </row>
    <row r="26" spans="1:13" x14ac:dyDescent="0.3">
      <c r="A26" s="19">
        <v>43009</v>
      </c>
      <c r="B26" s="3">
        <v>302</v>
      </c>
      <c r="M26" s="19"/>
    </row>
    <row r="27" spans="1:13" x14ac:dyDescent="0.3">
      <c r="A27" s="19">
        <v>43040</v>
      </c>
      <c r="B27" s="3">
        <v>319</v>
      </c>
      <c r="M27" s="19"/>
    </row>
    <row r="28" spans="1:13" x14ac:dyDescent="0.3">
      <c r="A28" s="19">
        <v>43070</v>
      </c>
      <c r="B28" s="3">
        <v>306</v>
      </c>
      <c r="G28" s="4"/>
      <c r="M28" s="19"/>
    </row>
    <row r="29" spans="1:13" x14ac:dyDescent="0.3">
      <c r="A29" s="19">
        <v>43101</v>
      </c>
      <c r="B29" s="3">
        <v>319</v>
      </c>
      <c r="M29" s="19"/>
    </row>
    <row r="30" spans="1:13" x14ac:dyDescent="0.3">
      <c r="A30" s="19">
        <v>43132</v>
      </c>
      <c r="B30" s="3">
        <v>268</v>
      </c>
      <c r="M30" s="19"/>
    </row>
    <row r="31" spans="1:13" x14ac:dyDescent="0.3">
      <c r="A31" s="19">
        <v>43160</v>
      </c>
      <c r="B31" s="3">
        <v>279</v>
      </c>
      <c r="M31" s="19"/>
    </row>
    <row r="32" spans="1:13" x14ac:dyDescent="0.3">
      <c r="A32" s="19">
        <v>43191</v>
      </c>
      <c r="B32" s="3">
        <v>269</v>
      </c>
      <c r="M32" s="19"/>
    </row>
    <row r="33" spans="1:13" x14ac:dyDescent="0.3">
      <c r="A33" s="19">
        <v>43221</v>
      </c>
      <c r="B33" s="3">
        <v>350</v>
      </c>
      <c r="M33" s="19"/>
    </row>
    <row r="34" spans="1:13" x14ac:dyDescent="0.3">
      <c r="A34" s="19">
        <v>43252</v>
      </c>
      <c r="B34" s="3">
        <v>290</v>
      </c>
      <c r="M34" s="19"/>
    </row>
    <row r="35" spans="1:13" x14ac:dyDescent="0.3">
      <c r="A35" s="19">
        <v>43282</v>
      </c>
      <c r="B35" s="3">
        <v>356</v>
      </c>
      <c r="M35" s="19"/>
    </row>
    <row r="36" spans="1:13" x14ac:dyDescent="0.3">
      <c r="A36" s="19">
        <v>43313</v>
      </c>
      <c r="B36" s="3">
        <v>262</v>
      </c>
      <c r="M36" s="19"/>
    </row>
    <row r="37" spans="1:13" x14ac:dyDescent="0.3">
      <c r="A37" s="19">
        <v>43344</v>
      </c>
      <c r="B37" s="3">
        <v>294</v>
      </c>
      <c r="M37" s="19"/>
    </row>
    <row r="38" spans="1:13" x14ac:dyDescent="0.3">
      <c r="A38" s="19">
        <v>43374</v>
      </c>
      <c r="B38" s="3">
        <v>288</v>
      </c>
      <c r="M38" s="19"/>
    </row>
    <row r="39" spans="1:13" x14ac:dyDescent="0.3">
      <c r="A39" s="19">
        <v>43405</v>
      </c>
      <c r="B39" s="3">
        <v>316</v>
      </c>
      <c r="M39" s="19"/>
    </row>
    <row r="40" spans="1:13" x14ac:dyDescent="0.3">
      <c r="A40" s="19">
        <v>43435</v>
      </c>
      <c r="B40" s="3">
        <v>316</v>
      </c>
      <c r="M40" s="19"/>
    </row>
    <row r="41" spans="1:13" x14ac:dyDescent="0.3">
      <c r="A41" s="19">
        <v>43466</v>
      </c>
      <c r="B41" s="3">
        <v>285</v>
      </c>
      <c r="M41" s="19"/>
    </row>
    <row r="42" spans="1:13" x14ac:dyDescent="0.3">
      <c r="A42" s="19">
        <v>43497</v>
      </c>
      <c r="B42" s="3">
        <v>247</v>
      </c>
      <c r="M42" s="19"/>
    </row>
    <row r="43" spans="1:13" x14ac:dyDescent="0.3">
      <c r="A43" s="19">
        <v>43525</v>
      </c>
      <c r="B43" s="3">
        <v>272</v>
      </c>
      <c r="M43" s="19"/>
    </row>
    <row r="44" spans="1:13" x14ac:dyDescent="0.3">
      <c r="A44" s="19">
        <v>43556</v>
      </c>
      <c r="B44" s="3">
        <v>255</v>
      </c>
      <c r="M44" s="19"/>
    </row>
    <row r="45" spans="1:13" x14ac:dyDescent="0.3">
      <c r="A45" s="19">
        <v>43586</v>
      </c>
      <c r="B45" s="3">
        <v>273</v>
      </c>
      <c r="M45" s="19"/>
    </row>
    <row r="46" spans="1:13" x14ac:dyDescent="0.3">
      <c r="A46" s="19">
        <v>43617</v>
      </c>
      <c r="B46" s="3">
        <v>344</v>
      </c>
      <c r="M46" s="19"/>
    </row>
    <row r="47" spans="1:13" x14ac:dyDescent="0.3">
      <c r="A47" s="19">
        <v>43647</v>
      </c>
      <c r="B47" s="3">
        <v>331</v>
      </c>
      <c r="M47" s="19"/>
    </row>
    <row r="48" spans="1:13" x14ac:dyDescent="0.3">
      <c r="A48" s="19">
        <v>43678</v>
      </c>
      <c r="B48" s="3">
        <v>286</v>
      </c>
      <c r="M48" s="19"/>
    </row>
    <row r="49" spans="1:13" x14ac:dyDescent="0.3">
      <c r="A49" s="19">
        <v>43709</v>
      </c>
      <c r="B49" s="3">
        <v>259</v>
      </c>
      <c r="M49" s="19"/>
    </row>
    <row r="50" spans="1:13" x14ac:dyDescent="0.3">
      <c r="A50" s="19">
        <v>43739</v>
      </c>
      <c r="B50" s="3">
        <v>300</v>
      </c>
      <c r="M50" s="19"/>
    </row>
    <row r="51" spans="1:13" x14ac:dyDescent="0.3">
      <c r="A51" s="19">
        <v>43770</v>
      </c>
      <c r="B51" s="3">
        <v>305</v>
      </c>
      <c r="M51" s="19"/>
    </row>
    <row r="52" spans="1:13" x14ac:dyDescent="0.3">
      <c r="A52" s="19">
        <v>43800</v>
      </c>
      <c r="B52" s="3">
        <v>308</v>
      </c>
      <c r="M52" s="19"/>
    </row>
    <row r="53" spans="1:13" x14ac:dyDescent="0.3">
      <c r="A53" s="19">
        <v>43831</v>
      </c>
      <c r="B53" s="3">
        <v>263</v>
      </c>
      <c r="M53" s="19"/>
    </row>
    <row r="54" spans="1:13" x14ac:dyDescent="0.3">
      <c r="A54" s="19">
        <v>43862</v>
      </c>
      <c r="B54" s="3">
        <v>267</v>
      </c>
      <c r="M54" s="19"/>
    </row>
    <row r="55" spans="1:13" x14ac:dyDescent="0.3">
      <c r="A55" s="19">
        <v>43891</v>
      </c>
      <c r="B55" s="3">
        <v>233</v>
      </c>
      <c r="C55" s="3">
        <v>273.339822779374</v>
      </c>
      <c r="D55" s="3">
        <v>220.79792274742101</v>
      </c>
      <c r="E55" s="3">
        <v>325.88172281132699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207</v>
      </c>
      <c r="C56" s="3">
        <v>267.29860893974097</v>
      </c>
      <c r="D56" s="3">
        <v>213.77899853617799</v>
      </c>
      <c r="E56" s="3">
        <v>320.81821934330401</v>
      </c>
      <c r="F56" s="20">
        <f t="shared" si="0"/>
        <v>-3.1710311034274859E-2</v>
      </c>
      <c r="G56" s="20">
        <f t="shared" si="1"/>
        <v>0</v>
      </c>
      <c r="H56" s="21">
        <f t="shared" si="2"/>
        <v>-3.1710311034274859E-2</v>
      </c>
      <c r="M56" s="19"/>
    </row>
    <row r="57" spans="1:13" x14ac:dyDescent="0.3">
      <c r="A57" s="19">
        <v>43952</v>
      </c>
      <c r="B57" s="3">
        <v>272</v>
      </c>
      <c r="C57" s="3">
        <v>273.679207601847</v>
      </c>
      <c r="D57" s="3">
        <v>219.82779286114001</v>
      </c>
      <c r="E57" s="3">
        <v>327.53062234255401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329</v>
      </c>
      <c r="C58" s="3">
        <v>317.55495623548899</v>
      </c>
      <c r="D58" s="3">
        <v>263.700700222232</v>
      </c>
      <c r="E58" s="3">
        <v>371.409212248747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316</v>
      </c>
      <c r="C59" s="3">
        <v>309.04410850253601</v>
      </c>
      <c r="D59" s="3">
        <v>254.47211646355001</v>
      </c>
      <c r="E59" s="3">
        <v>363.61610054152101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315</v>
      </c>
      <c r="C60" s="3">
        <v>283.29418129838098</v>
      </c>
      <c r="D60" s="3">
        <v>228.57494231930701</v>
      </c>
      <c r="E60" s="3">
        <v>338.01342027745397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269</v>
      </c>
      <c r="C61" s="3">
        <v>266.99971956647897</v>
      </c>
      <c r="D61" s="3">
        <v>211.99256061451899</v>
      </c>
      <c r="E61" s="3">
        <v>322.00687851843901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291</v>
      </c>
      <c r="C62" s="3">
        <v>291.27434682683401</v>
      </c>
      <c r="D62" s="3">
        <v>236.103605648524</v>
      </c>
      <c r="E62" s="3">
        <v>346.44508800514302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281</v>
      </c>
      <c r="C63" s="3">
        <v>294.09009606652398</v>
      </c>
      <c r="D63" s="3">
        <v>238.67235133461199</v>
      </c>
      <c r="E63" s="3">
        <v>349.50784079843498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276</v>
      </c>
      <c r="C64" s="3">
        <v>295.93310219636197</v>
      </c>
      <c r="D64" s="3">
        <v>240.30746097068501</v>
      </c>
      <c r="E64" s="3">
        <v>351.55874342203799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DA7D6-BD1C-41B8-B3B8-87EE9BDF5A4B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197</v>
      </c>
      <c r="I6" s="11">
        <v>43891</v>
      </c>
      <c r="J6" s="3">
        <f>MAX(B:B)</f>
        <v>221</v>
      </c>
    </row>
    <row r="7" spans="1:13" x14ac:dyDescent="0.3">
      <c r="A7" s="11">
        <v>42401</v>
      </c>
      <c r="B7" s="3">
        <v>126</v>
      </c>
      <c r="I7" s="11">
        <v>43891</v>
      </c>
      <c r="J7" s="14">
        <f>B56</f>
        <v>177</v>
      </c>
      <c r="M7" s="11"/>
    </row>
    <row r="8" spans="1:13" x14ac:dyDescent="0.3">
      <c r="A8" s="11">
        <v>42430</v>
      </c>
      <c r="B8" s="3">
        <v>141</v>
      </c>
      <c r="M8" s="11"/>
    </row>
    <row r="9" spans="1:13" x14ac:dyDescent="0.3">
      <c r="A9" s="11">
        <v>42461</v>
      </c>
      <c r="B9" s="3">
        <v>145</v>
      </c>
      <c r="M9" s="11"/>
    </row>
    <row r="10" spans="1:13" x14ac:dyDescent="0.3">
      <c r="A10" s="11">
        <v>42491</v>
      </c>
      <c r="B10" s="3">
        <v>151</v>
      </c>
      <c r="M10" s="11"/>
    </row>
    <row r="11" spans="1:13" x14ac:dyDescent="0.3">
      <c r="A11" s="11">
        <v>42522</v>
      </c>
      <c r="B11" s="3">
        <v>144</v>
      </c>
      <c r="M11" s="11"/>
    </row>
    <row r="12" spans="1:13" x14ac:dyDescent="0.3">
      <c r="A12" s="11">
        <v>42552</v>
      </c>
      <c r="B12" s="3">
        <v>152</v>
      </c>
      <c r="M12" s="11"/>
    </row>
    <row r="13" spans="1:13" x14ac:dyDescent="0.3">
      <c r="A13" s="11">
        <v>42583</v>
      </c>
      <c r="B13" s="3">
        <v>164</v>
      </c>
      <c r="M13" s="11"/>
    </row>
    <row r="14" spans="1:13" x14ac:dyDescent="0.3">
      <c r="A14" s="11">
        <v>42614</v>
      </c>
      <c r="B14" s="3">
        <v>150</v>
      </c>
      <c r="M14" s="11"/>
    </row>
    <row r="15" spans="1:13" x14ac:dyDescent="0.3">
      <c r="A15" s="11">
        <v>42644</v>
      </c>
      <c r="B15" s="3">
        <v>182</v>
      </c>
      <c r="M15" s="11"/>
    </row>
    <row r="16" spans="1:13" x14ac:dyDescent="0.3">
      <c r="A16" s="11">
        <v>42675</v>
      </c>
      <c r="B16" s="3">
        <v>162</v>
      </c>
      <c r="M16" s="11"/>
    </row>
    <row r="17" spans="1:13" x14ac:dyDescent="0.3">
      <c r="A17" s="11">
        <v>42705</v>
      </c>
      <c r="B17" s="3">
        <v>176</v>
      </c>
      <c r="M17" s="11"/>
    </row>
    <row r="18" spans="1:13" x14ac:dyDescent="0.3">
      <c r="A18" s="11">
        <v>42736</v>
      </c>
      <c r="B18" s="3">
        <v>147</v>
      </c>
      <c r="M18" s="11"/>
    </row>
    <row r="19" spans="1:13" x14ac:dyDescent="0.3">
      <c r="A19" s="11">
        <v>42767</v>
      </c>
      <c r="B19" s="3">
        <v>153</v>
      </c>
      <c r="M19" s="11"/>
    </row>
    <row r="20" spans="1:13" x14ac:dyDescent="0.3">
      <c r="A20" s="11">
        <v>42795</v>
      </c>
      <c r="B20" s="3">
        <v>179</v>
      </c>
      <c r="M20" s="11"/>
    </row>
    <row r="21" spans="1:13" x14ac:dyDescent="0.3">
      <c r="A21" s="11">
        <v>42826</v>
      </c>
      <c r="B21" s="3">
        <v>162</v>
      </c>
      <c r="M21" s="11"/>
    </row>
    <row r="22" spans="1:13" x14ac:dyDescent="0.3">
      <c r="A22" s="11">
        <v>42856</v>
      </c>
      <c r="B22" s="3">
        <v>145</v>
      </c>
      <c r="M22" s="11"/>
    </row>
    <row r="23" spans="1:13" x14ac:dyDescent="0.3">
      <c r="A23" s="11">
        <v>42887</v>
      </c>
      <c r="B23" s="3">
        <v>155</v>
      </c>
      <c r="M23" s="11"/>
    </row>
    <row r="24" spans="1:13" x14ac:dyDescent="0.3">
      <c r="A24" s="11">
        <v>42917</v>
      </c>
      <c r="B24" s="3">
        <v>179</v>
      </c>
      <c r="M24" s="11"/>
    </row>
    <row r="25" spans="1:13" x14ac:dyDescent="0.3">
      <c r="A25" s="11">
        <v>42948</v>
      </c>
      <c r="B25" s="3">
        <v>150</v>
      </c>
      <c r="M25" s="11"/>
    </row>
    <row r="26" spans="1:13" x14ac:dyDescent="0.3">
      <c r="A26" s="11">
        <v>42979</v>
      </c>
      <c r="B26" s="3">
        <v>187</v>
      </c>
      <c r="M26" s="11"/>
    </row>
    <row r="27" spans="1:13" x14ac:dyDescent="0.3">
      <c r="A27" s="11">
        <v>43009</v>
      </c>
      <c r="B27" s="3">
        <v>164</v>
      </c>
      <c r="M27" s="11"/>
    </row>
    <row r="28" spans="1:13" x14ac:dyDescent="0.3">
      <c r="A28" s="11">
        <v>43040</v>
      </c>
      <c r="B28" s="3">
        <v>191</v>
      </c>
      <c r="M28" s="11"/>
    </row>
    <row r="29" spans="1:13" x14ac:dyDescent="0.3">
      <c r="A29" s="11">
        <v>43070</v>
      </c>
      <c r="B29" s="3">
        <v>197</v>
      </c>
      <c r="G29" s="4"/>
      <c r="M29" s="11"/>
    </row>
    <row r="30" spans="1:13" x14ac:dyDescent="0.3">
      <c r="A30" s="11">
        <v>43101</v>
      </c>
      <c r="B30" s="3">
        <v>197</v>
      </c>
      <c r="M30" s="11"/>
    </row>
    <row r="31" spans="1:13" x14ac:dyDescent="0.3">
      <c r="A31" s="11">
        <v>43132</v>
      </c>
      <c r="B31" s="3">
        <v>210</v>
      </c>
      <c r="M31" s="11"/>
    </row>
    <row r="32" spans="1:13" x14ac:dyDescent="0.3">
      <c r="A32" s="11">
        <v>43160</v>
      </c>
      <c r="B32" s="3">
        <v>196</v>
      </c>
      <c r="M32" s="11"/>
    </row>
    <row r="33" spans="1:13" x14ac:dyDescent="0.3">
      <c r="A33" s="11">
        <v>43191</v>
      </c>
      <c r="B33" s="3">
        <v>184</v>
      </c>
      <c r="M33" s="11"/>
    </row>
    <row r="34" spans="1:13" x14ac:dyDescent="0.3">
      <c r="A34" s="11">
        <v>43221</v>
      </c>
      <c r="B34" s="3">
        <v>189</v>
      </c>
      <c r="M34" s="11"/>
    </row>
    <row r="35" spans="1:13" x14ac:dyDescent="0.3">
      <c r="A35" s="11">
        <v>43252</v>
      </c>
      <c r="B35" s="3">
        <v>195</v>
      </c>
      <c r="M35" s="11"/>
    </row>
    <row r="36" spans="1:13" x14ac:dyDescent="0.3">
      <c r="A36" s="11">
        <v>43282</v>
      </c>
      <c r="B36" s="3">
        <v>184</v>
      </c>
      <c r="M36" s="11"/>
    </row>
    <row r="37" spans="1:13" x14ac:dyDescent="0.3">
      <c r="A37" s="11">
        <v>43313</v>
      </c>
      <c r="B37" s="3">
        <v>203</v>
      </c>
      <c r="M37" s="11"/>
    </row>
    <row r="38" spans="1:13" x14ac:dyDescent="0.3">
      <c r="A38" s="11">
        <v>43344</v>
      </c>
      <c r="B38" s="3">
        <v>153</v>
      </c>
      <c r="M38" s="11"/>
    </row>
    <row r="39" spans="1:13" x14ac:dyDescent="0.3">
      <c r="A39" s="11">
        <v>43374</v>
      </c>
      <c r="B39" s="3">
        <v>205</v>
      </c>
      <c r="M39" s="11"/>
    </row>
    <row r="40" spans="1:13" x14ac:dyDescent="0.3">
      <c r="A40" s="11">
        <v>43405</v>
      </c>
      <c r="B40" s="3">
        <v>185</v>
      </c>
      <c r="M40" s="11"/>
    </row>
    <row r="41" spans="1:13" x14ac:dyDescent="0.3">
      <c r="A41" s="11">
        <v>43435</v>
      </c>
      <c r="B41" s="3">
        <v>218</v>
      </c>
      <c r="M41" s="11"/>
    </row>
    <row r="42" spans="1:13" x14ac:dyDescent="0.3">
      <c r="A42" s="11">
        <v>43466</v>
      </c>
      <c r="B42" s="3">
        <v>212</v>
      </c>
      <c r="M42" s="11"/>
    </row>
    <row r="43" spans="1:13" x14ac:dyDescent="0.3">
      <c r="A43" s="11">
        <v>43497</v>
      </c>
      <c r="B43" s="3">
        <v>178</v>
      </c>
      <c r="M43" s="11"/>
    </row>
    <row r="44" spans="1:13" x14ac:dyDescent="0.3">
      <c r="A44" s="11">
        <v>43525</v>
      </c>
      <c r="B44" s="3">
        <v>201</v>
      </c>
      <c r="M44" s="11"/>
    </row>
    <row r="45" spans="1:13" x14ac:dyDescent="0.3">
      <c r="A45" s="11">
        <v>43556</v>
      </c>
      <c r="B45" s="3">
        <v>198</v>
      </c>
      <c r="M45" s="11"/>
    </row>
    <row r="46" spans="1:13" x14ac:dyDescent="0.3">
      <c r="A46" s="11">
        <v>43586</v>
      </c>
      <c r="B46" s="3">
        <v>204</v>
      </c>
      <c r="M46" s="11"/>
    </row>
    <row r="47" spans="1:13" x14ac:dyDescent="0.3">
      <c r="A47" s="11">
        <v>43617</v>
      </c>
      <c r="B47" s="3">
        <v>185</v>
      </c>
      <c r="M47" s="11"/>
    </row>
    <row r="48" spans="1:13" x14ac:dyDescent="0.3">
      <c r="A48" s="11">
        <v>43647</v>
      </c>
      <c r="B48" s="3">
        <v>194</v>
      </c>
      <c r="M48" s="11"/>
    </row>
    <row r="49" spans="1:13" x14ac:dyDescent="0.3">
      <c r="A49" s="11">
        <v>43678</v>
      </c>
      <c r="B49" s="3">
        <v>213</v>
      </c>
      <c r="M49" s="11"/>
    </row>
    <row r="50" spans="1:13" x14ac:dyDescent="0.3">
      <c r="A50" s="11">
        <v>43709</v>
      </c>
      <c r="B50" s="3">
        <v>195</v>
      </c>
      <c r="M50" s="11"/>
    </row>
    <row r="51" spans="1:13" x14ac:dyDescent="0.3">
      <c r="A51" s="11">
        <v>43739</v>
      </c>
      <c r="B51" s="3">
        <v>198</v>
      </c>
      <c r="M51" s="11"/>
    </row>
    <row r="52" spans="1:13" x14ac:dyDescent="0.3">
      <c r="A52" s="11">
        <v>43770</v>
      </c>
      <c r="B52" s="3">
        <v>200</v>
      </c>
      <c r="M52" s="11"/>
    </row>
    <row r="53" spans="1:13" x14ac:dyDescent="0.3">
      <c r="A53" s="11">
        <v>43800</v>
      </c>
      <c r="B53" s="3">
        <v>221</v>
      </c>
      <c r="M53" s="11"/>
    </row>
    <row r="54" spans="1:13" x14ac:dyDescent="0.3">
      <c r="A54" s="11">
        <v>43831</v>
      </c>
      <c r="B54" s="3">
        <v>183</v>
      </c>
      <c r="M54" s="11"/>
    </row>
    <row r="55" spans="1:13" x14ac:dyDescent="0.3">
      <c r="A55" s="11">
        <v>43862</v>
      </c>
      <c r="B55" s="3">
        <v>180</v>
      </c>
      <c r="M55" s="11"/>
    </row>
    <row r="56" spans="1:13" x14ac:dyDescent="0.3">
      <c r="A56" s="11">
        <v>43891</v>
      </c>
      <c r="B56" s="3">
        <v>177</v>
      </c>
      <c r="C56" s="3">
        <v>194.213298443941</v>
      </c>
      <c r="D56" s="3">
        <v>158.60070993078199</v>
      </c>
      <c r="E56" s="3">
        <v>229.82588695709899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209</v>
      </c>
      <c r="C57" s="3">
        <v>194.213298443941</v>
      </c>
      <c r="D57" s="3">
        <v>157.51928949304599</v>
      </c>
      <c r="E57" s="3">
        <v>230.90730739483601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177</v>
      </c>
      <c r="C58" s="3">
        <v>194.213298443941</v>
      </c>
      <c r="D58" s="3">
        <v>156.46884023920299</v>
      </c>
      <c r="E58" s="3">
        <v>231.95775664867901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201</v>
      </c>
      <c r="C59" s="3">
        <v>194.213298443941</v>
      </c>
      <c r="D59" s="3">
        <v>155.446844421809</v>
      </c>
      <c r="E59" s="3">
        <v>232.97975246607299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179</v>
      </c>
      <c r="C60" s="3">
        <v>194.213298443941</v>
      </c>
      <c r="D60" s="3">
        <v>154.451107989555</v>
      </c>
      <c r="E60" s="3">
        <v>233.975488898327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185</v>
      </c>
      <c r="C61" s="3">
        <v>194.213298443941</v>
      </c>
      <c r="D61" s="3">
        <v>153.47970515766499</v>
      </c>
      <c r="E61" s="3">
        <v>234.94689173021601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208</v>
      </c>
      <c r="C62" s="3">
        <v>194.213298443941</v>
      </c>
      <c r="D62" s="3">
        <v>152.530934615908</v>
      </c>
      <c r="E62" s="3">
        <v>235.895662271974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203</v>
      </c>
      <c r="C63" s="3">
        <v>194.213298443941</v>
      </c>
      <c r="D63" s="3">
        <v>151.60328452029401</v>
      </c>
      <c r="E63" s="3">
        <v>236.82331236758799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197</v>
      </c>
      <c r="C64" s="3">
        <v>194.213298443941</v>
      </c>
      <c r="D64" s="3">
        <v>150.69540420657901</v>
      </c>
      <c r="E64" s="3">
        <v>237.73119268130301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212</v>
      </c>
      <c r="C65" s="3">
        <v>194.213298443941</v>
      </c>
      <c r="D65" s="3">
        <v>149.80608111235099</v>
      </c>
      <c r="E65" s="3">
        <v>238.62051577553001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C4C8F-1AF3-4C88-8B54-8BA78C3E0B45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331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145</v>
      </c>
      <c r="I5" s="19">
        <v>43891</v>
      </c>
      <c r="J5" s="3">
        <f>MAX(B:B)</f>
        <v>210</v>
      </c>
    </row>
    <row r="6" spans="1:13" x14ac:dyDescent="0.3">
      <c r="A6" s="19">
        <v>42401</v>
      </c>
      <c r="B6" s="3">
        <v>136</v>
      </c>
      <c r="I6" s="19">
        <v>43891</v>
      </c>
      <c r="J6" s="18">
        <f>B55</f>
        <v>119</v>
      </c>
      <c r="M6" s="19"/>
    </row>
    <row r="7" spans="1:13" x14ac:dyDescent="0.3">
      <c r="A7" s="19">
        <v>42430</v>
      </c>
      <c r="B7" s="3">
        <v>135</v>
      </c>
      <c r="M7" s="19"/>
    </row>
    <row r="8" spans="1:13" x14ac:dyDescent="0.3">
      <c r="A8" s="19">
        <v>42461</v>
      </c>
      <c r="B8" s="3">
        <v>119</v>
      </c>
      <c r="M8" s="19"/>
    </row>
    <row r="9" spans="1:13" x14ac:dyDescent="0.3">
      <c r="A9" s="19">
        <v>42491</v>
      </c>
      <c r="B9" s="3">
        <v>153</v>
      </c>
      <c r="M9" s="19"/>
    </row>
    <row r="10" spans="1:13" x14ac:dyDescent="0.3">
      <c r="A10" s="19">
        <v>42522</v>
      </c>
      <c r="B10" s="3">
        <v>171</v>
      </c>
      <c r="M10" s="19"/>
    </row>
    <row r="11" spans="1:13" x14ac:dyDescent="0.3">
      <c r="A11" s="19">
        <v>42552</v>
      </c>
      <c r="B11" s="3">
        <v>160</v>
      </c>
      <c r="M11" s="19"/>
    </row>
    <row r="12" spans="1:13" x14ac:dyDescent="0.3">
      <c r="A12" s="19">
        <v>42583</v>
      </c>
      <c r="B12" s="3">
        <v>160</v>
      </c>
      <c r="M12" s="19"/>
    </row>
    <row r="13" spans="1:13" x14ac:dyDescent="0.3">
      <c r="A13" s="19">
        <v>42614</v>
      </c>
      <c r="B13" s="3">
        <v>200</v>
      </c>
      <c r="M13" s="19"/>
    </row>
    <row r="14" spans="1:13" x14ac:dyDescent="0.3">
      <c r="A14" s="19">
        <v>42644</v>
      </c>
      <c r="B14" s="3">
        <v>171</v>
      </c>
      <c r="M14" s="19"/>
    </row>
    <row r="15" spans="1:13" x14ac:dyDescent="0.3">
      <c r="A15" s="19">
        <v>42675</v>
      </c>
      <c r="B15" s="3">
        <v>210</v>
      </c>
      <c r="M15" s="19"/>
    </row>
    <row r="16" spans="1:13" x14ac:dyDescent="0.3">
      <c r="A16" s="19">
        <v>42705</v>
      </c>
      <c r="B16" s="3">
        <v>152</v>
      </c>
      <c r="M16" s="19"/>
    </row>
    <row r="17" spans="1:13" x14ac:dyDescent="0.3">
      <c r="A17" s="19">
        <v>42736</v>
      </c>
      <c r="B17" s="3">
        <v>153</v>
      </c>
      <c r="M17" s="19"/>
    </row>
    <row r="18" spans="1:13" x14ac:dyDescent="0.3">
      <c r="A18" s="19">
        <v>42767</v>
      </c>
      <c r="B18" s="3">
        <v>136</v>
      </c>
      <c r="M18" s="19"/>
    </row>
    <row r="19" spans="1:13" x14ac:dyDescent="0.3">
      <c r="A19" s="19">
        <v>42795</v>
      </c>
      <c r="B19" s="3">
        <v>160</v>
      </c>
      <c r="M19" s="19"/>
    </row>
    <row r="20" spans="1:13" x14ac:dyDescent="0.3">
      <c r="A20" s="19">
        <v>42826</v>
      </c>
      <c r="B20" s="3">
        <v>111</v>
      </c>
      <c r="M20" s="19"/>
    </row>
    <row r="21" spans="1:13" x14ac:dyDescent="0.3">
      <c r="A21" s="19">
        <v>42856</v>
      </c>
      <c r="B21" s="3">
        <v>148</v>
      </c>
      <c r="M21" s="19"/>
    </row>
    <row r="22" spans="1:13" x14ac:dyDescent="0.3">
      <c r="A22" s="19">
        <v>42887</v>
      </c>
      <c r="B22" s="3">
        <v>162</v>
      </c>
      <c r="M22" s="19"/>
    </row>
    <row r="23" spans="1:13" x14ac:dyDescent="0.3">
      <c r="A23" s="19">
        <v>42917</v>
      </c>
      <c r="B23" s="3">
        <v>121</v>
      </c>
      <c r="M23" s="19"/>
    </row>
    <row r="24" spans="1:13" x14ac:dyDescent="0.3">
      <c r="A24" s="19">
        <v>42948</v>
      </c>
      <c r="B24" s="3">
        <v>171</v>
      </c>
      <c r="M24" s="19"/>
    </row>
    <row r="25" spans="1:13" x14ac:dyDescent="0.3">
      <c r="A25" s="19">
        <v>42979</v>
      </c>
      <c r="B25" s="3">
        <v>185</v>
      </c>
      <c r="M25" s="19"/>
    </row>
    <row r="26" spans="1:13" x14ac:dyDescent="0.3">
      <c r="A26" s="19">
        <v>43009</v>
      </c>
      <c r="B26" s="3">
        <v>184</v>
      </c>
      <c r="M26" s="19"/>
    </row>
    <row r="27" spans="1:13" x14ac:dyDescent="0.3">
      <c r="A27" s="19">
        <v>43040</v>
      </c>
      <c r="B27" s="3">
        <v>185</v>
      </c>
      <c r="M27" s="19"/>
    </row>
    <row r="28" spans="1:13" x14ac:dyDescent="0.3">
      <c r="A28" s="19">
        <v>43070</v>
      </c>
      <c r="B28" s="3">
        <v>149</v>
      </c>
      <c r="G28" s="4"/>
      <c r="M28" s="19"/>
    </row>
    <row r="29" spans="1:13" x14ac:dyDescent="0.3">
      <c r="A29" s="19">
        <v>43101</v>
      </c>
      <c r="B29" s="3">
        <v>145</v>
      </c>
      <c r="M29" s="19"/>
    </row>
    <row r="30" spans="1:13" x14ac:dyDescent="0.3">
      <c r="A30" s="19">
        <v>43132</v>
      </c>
      <c r="B30" s="3">
        <v>101</v>
      </c>
      <c r="M30" s="19"/>
    </row>
    <row r="31" spans="1:13" x14ac:dyDescent="0.3">
      <c r="A31" s="19">
        <v>43160</v>
      </c>
      <c r="B31" s="3">
        <v>131</v>
      </c>
      <c r="M31" s="19"/>
    </row>
    <row r="32" spans="1:13" x14ac:dyDescent="0.3">
      <c r="A32" s="19">
        <v>43191</v>
      </c>
      <c r="B32" s="3">
        <v>111</v>
      </c>
      <c r="M32" s="19"/>
    </row>
    <row r="33" spans="1:13" x14ac:dyDescent="0.3">
      <c r="A33" s="19">
        <v>43221</v>
      </c>
      <c r="B33" s="3">
        <v>181</v>
      </c>
      <c r="M33" s="19"/>
    </row>
    <row r="34" spans="1:13" x14ac:dyDescent="0.3">
      <c r="A34" s="19">
        <v>43252</v>
      </c>
      <c r="B34" s="3">
        <v>172</v>
      </c>
      <c r="M34" s="19"/>
    </row>
    <row r="35" spans="1:13" x14ac:dyDescent="0.3">
      <c r="A35" s="19">
        <v>43282</v>
      </c>
      <c r="B35" s="3">
        <v>130</v>
      </c>
      <c r="M35" s="19"/>
    </row>
    <row r="36" spans="1:13" x14ac:dyDescent="0.3">
      <c r="A36" s="19">
        <v>43313</v>
      </c>
      <c r="B36" s="3">
        <v>190</v>
      </c>
      <c r="M36" s="19"/>
    </row>
    <row r="37" spans="1:13" x14ac:dyDescent="0.3">
      <c r="A37" s="19">
        <v>43344</v>
      </c>
      <c r="B37" s="3">
        <v>156</v>
      </c>
      <c r="M37" s="19"/>
    </row>
    <row r="38" spans="1:13" x14ac:dyDescent="0.3">
      <c r="A38" s="19">
        <v>43374</v>
      </c>
      <c r="B38" s="3">
        <v>178</v>
      </c>
      <c r="M38" s="19"/>
    </row>
    <row r="39" spans="1:13" x14ac:dyDescent="0.3">
      <c r="A39" s="19">
        <v>43405</v>
      </c>
      <c r="B39" s="3">
        <v>192</v>
      </c>
      <c r="M39" s="19"/>
    </row>
    <row r="40" spans="1:13" x14ac:dyDescent="0.3">
      <c r="A40" s="19">
        <v>43435</v>
      </c>
      <c r="B40" s="3">
        <v>156</v>
      </c>
      <c r="M40" s="19"/>
    </row>
    <row r="41" spans="1:13" x14ac:dyDescent="0.3">
      <c r="A41" s="19">
        <v>43466</v>
      </c>
      <c r="B41" s="3">
        <v>149</v>
      </c>
      <c r="M41" s="19"/>
    </row>
    <row r="42" spans="1:13" x14ac:dyDescent="0.3">
      <c r="A42" s="19">
        <v>43497</v>
      </c>
      <c r="B42" s="3">
        <v>154</v>
      </c>
      <c r="M42" s="19"/>
    </row>
    <row r="43" spans="1:13" x14ac:dyDescent="0.3">
      <c r="A43" s="19">
        <v>43525</v>
      </c>
      <c r="B43" s="3">
        <v>164</v>
      </c>
      <c r="M43" s="19"/>
    </row>
    <row r="44" spans="1:13" x14ac:dyDescent="0.3">
      <c r="A44" s="19">
        <v>43556</v>
      </c>
      <c r="B44" s="3">
        <v>137</v>
      </c>
      <c r="M44" s="19"/>
    </row>
    <row r="45" spans="1:13" x14ac:dyDescent="0.3">
      <c r="A45" s="19">
        <v>43586</v>
      </c>
      <c r="B45" s="3">
        <v>155</v>
      </c>
      <c r="M45" s="19"/>
    </row>
    <row r="46" spans="1:13" x14ac:dyDescent="0.3">
      <c r="A46" s="19">
        <v>43617</v>
      </c>
      <c r="B46" s="3">
        <v>173</v>
      </c>
      <c r="M46" s="19"/>
    </row>
    <row r="47" spans="1:13" x14ac:dyDescent="0.3">
      <c r="A47" s="19">
        <v>43647</v>
      </c>
      <c r="B47" s="3">
        <v>156</v>
      </c>
      <c r="M47" s="19"/>
    </row>
    <row r="48" spans="1:13" x14ac:dyDescent="0.3">
      <c r="A48" s="19">
        <v>43678</v>
      </c>
      <c r="B48" s="3">
        <v>201</v>
      </c>
      <c r="M48" s="19"/>
    </row>
    <row r="49" spans="1:13" x14ac:dyDescent="0.3">
      <c r="A49" s="19">
        <v>43709</v>
      </c>
      <c r="B49" s="3">
        <v>196</v>
      </c>
      <c r="M49" s="19"/>
    </row>
    <row r="50" spans="1:13" x14ac:dyDescent="0.3">
      <c r="A50" s="19">
        <v>43739</v>
      </c>
      <c r="B50" s="3">
        <v>202</v>
      </c>
      <c r="M50" s="19"/>
    </row>
    <row r="51" spans="1:13" x14ac:dyDescent="0.3">
      <c r="A51" s="19">
        <v>43770</v>
      </c>
      <c r="B51" s="3">
        <v>193</v>
      </c>
      <c r="M51" s="19"/>
    </row>
    <row r="52" spans="1:13" x14ac:dyDescent="0.3">
      <c r="A52" s="19">
        <v>43800</v>
      </c>
      <c r="B52" s="3">
        <v>151</v>
      </c>
      <c r="M52" s="19"/>
    </row>
    <row r="53" spans="1:13" x14ac:dyDescent="0.3">
      <c r="A53" s="19">
        <v>43831</v>
      </c>
      <c r="B53" s="3">
        <v>152</v>
      </c>
      <c r="M53" s="19"/>
    </row>
    <row r="54" spans="1:13" x14ac:dyDescent="0.3">
      <c r="A54" s="19">
        <v>43862</v>
      </c>
      <c r="B54" s="3">
        <v>124</v>
      </c>
      <c r="M54" s="19"/>
    </row>
    <row r="55" spans="1:13" x14ac:dyDescent="0.3">
      <c r="A55" s="19">
        <v>43891</v>
      </c>
      <c r="B55" s="3">
        <v>119</v>
      </c>
      <c r="C55" s="3">
        <v>145.68258338076399</v>
      </c>
      <c r="D55" s="3">
        <v>110.68896311356301</v>
      </c>
      <c r="E55" s="3">
        <v>180.676203647964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100</v>
      </c>
      <c r="C56" s="3">
        <v>122.568095996965</v>
      </c>
      <c r="D56" s="3">
        <v>87.574475729764799</v>
      </c>
      <c r="E56" s="3">
        <v>157.56171626416599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134</v>
      </c>
      <c r="C57" s="3">
        <v>169.43190400303499</v>
      </c>
      <c r="D57" s="3">
        <v>134.43828373583401</v>
      </c>
      <c r="E57" s="3">
        <v>204.425524270235</v>
      </c>
      <c r="F57" s="20">
        <f t="shared" si="0"/>
        <v>-3.2601110610368691E-3</v>
      </c>
      <c r="G57" s="20">
        <f t="shared" si="1"/>
        <v>0</v>
      </c>
      <c r="H57" s="21">
        <f t="shared" si="2"/>
        <v>-3.2601110610368691E-3</v>
      </c>
      <c r="M57" s="19"/>
    </row>
    <row r="58" spans="1:13" x14ac:dyDescent="0.3">
      <c r="A58" s="19">
        <v>43983</v>
      </c>
      <c r="B58" s="3">
        <v>146</v>
      </c>
      <c r="C58" s="3">
        <v>172.44492676911401</v>
      </c>
      <c r="D58" s="3">
        <v>137.45130650191399</v>
      </c>
      <c r="E58" s="3">
        <v>207.43854703631499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144</v>
      </c>
      <c r="C59" s="3">
        <v>141.56809599696501</v>
      </c>
      <c r="D59" s="3">
        <v>106.574475729765</v>
      </c>
      <c r="E59" s="3">
        <v>176.56171626416599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204</v>
      </c>
      <c r="C60" s="3">
        <v>194.89419446025499</v>
      </c>
      <c r="D60" s="3">
        <v>159.90057419305401</v>
      </c>
      <c r="E60" s="3">
        <v>229.88781472745501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181</v>
      </c>
      <c r="C61" s="3">
        <v>173.79707076456199</v>
      </c>
      <c r="D61" s="3">
        <v>138.80345049736101</v>
      </c>
      <c r="E61" s="3">
        <v>208.790691031763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186</v>
      </c>
      <c r="C62" s="3">
        <v>188.678242458737</v>
      </c>
      <c r="D62" s="3">
        <v>153.68462219153699</v>
      </c>
      <c r="E62" s="3">
        <v>223.67186272593801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162</v>
      </c>
      <c r="C63" s="3">
        <v>192.44492676911401</v>
      </c>
      <c r="D63" s="3">
        <v>157.451306501913</v>
      </c>
      <c r="E63" s="3">
        <v>227.43854703631499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134</v>
      </c>
      <c r="C64" s="3">
        <v>153.77536615443</v>
      </c>
      <c r="D64" s="3">
        <v>118.78174588722899</v>
      </c>
      <c r="E64" s="3">
        <v>188.76898642162999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21CF-2EE1-4278-8AC4-3A5EA3CB6D04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886</v>
      </c>
      <c r="I5" s="19">
        <v>43891</v>
      </c>
      <c r="J5" s="3">
        <f>MAX(B:B)</f>
        <v>3361</v>
      </c>
    </row>
    <row r="6" spans="1:13" x14ac:dyDescent="0.3">
      <c r="A6" s="19">
        <v>42401</v>
      </c>
      <c r="B6" s="3">
        <v>888</v>
      </c>
      <c r="I6" s="19">
        <v>43891</v>
      </c>
      <c r="J6" s="18">
        <f>B55</f>
        <v>806</v>
      </c>
      <c r="M6" s="19"/>
    </row>
    <row r="7" spans="1:13" x14ac:dyDescent="0.3">
      <c r="A7" s="19">
        <v>42430</v>
      </c>
      <c r="B7" s="3">
        <v>996</v>
      </c>
      <c r="M7" s="19"/>
    </row>
    <row r="8" spans="1:13" x14ac:dyDescent="0.3">
      <c r="A8" s="19">
        <v>42461</v>
      </c>
      <c r="B8" s="3">
        <v>1123</v>
      </c>
      <c r="M8" s="19"/>
    </row>
    <row r="9" spans="1:13" x14ac:dyDescent="0.3">
      <c r="A9" s="19">
        <v>42491</v>
      </c>
      <c r="B9" s="3">
        <v>1441</v>
      </c>
      <c r="M9" s="19"/>
    </row>
    <row r="10" spans="1:13" x14ac:dyDescent="0.3">
      <c r="A10" s="19">
        <v>42522</v>
      </c>
      <c r="B10" s="3">
        <v>2108</v>
      </c>
      <c r="M10" s="19"/>
    </row>
    <row r="11" spans="1:13" x14ac:dyDescent="0.3">
      <c r="A11" s="19">
        <v>42552</v>
      </c>
      <c r="B11" s="3">
        <v>3240</v>
      </c>
      <c r="M11" s="19"/>
    </row>
    <row r="12" spans="1:13" x14ac:dyDescent="0.3">
      <c r="A12" s="19">
        <v>42583</v>
      </c>
      <c r="B12" s="3">
        <v>3361</v>
      </c>
      <c r="M12" s="19"/>
    </row>
    <row r="13" spans="1:13" x14ac:dyDescent="0.3">
      <c r="A13" s="19">
        <v>42614</v>
      </c>
      <c r="B13" s="3">
        <v>1664</v>
      </c>
      <c r="M13" s="19"/>
    </row>
    <row r="14" spans="1:13" x14ac:dyDescent="0.3">
      <c r="A14" s="19">
        <v>42644</v>
      </c>
      <c r="B14" s="3">
        <v>1194</v>
      </c>
      <c r="M14" s="19"/>
    </row>
    <row r="15" spans="1:13" x14ac:dyDescent="0.3">
      <c r="A15" s="19">
        <v>42675</v>
      </c>
      <c r="B15" s="3">
        <v>838</v>
      </c>
      <c r="M15" s="19"/>
    </row>
    <row r="16" spans="1:13" x14ac:dyDescent="0.3">
      <c r="A16" s="19">
        <v>42705</v>
      </c>
      <c r="B16" s="3">
        <v>917</v>
      </c>
      <c r="M16" s="19"/>
    </row>
    <row r="17" spans="1:13" x14ac:dyDescent="0.3">
      <c r="A17" s="19">
        <v>42736</v>
      </c>
      <c r="B17" s="3">
        <v>934</v>
      </c>
      <c r="M17" s="19"/>
    </row>
    <row r="18" spans="1:13" x14ac:dyDescent="0.3">
      <c r="A18" s="19">
        <v>42767</v>
      </c>
      <c r="B18" s="3">
        <v>888</v>
      </c>
      <c r="M18" s="19"/>
    </row>
    <row r="19" spans="1:13" x14ac:dyDescent="0.3">
      <c r="A19" s="19">
        <v>42795</v>
      </c>
      <c r="B19" s="3">
        <v>1113</v>
      </c>
      <c r="M19" s="19"/>
    </row>
    <row r="20" spans="1:13" x14ac:dyDescent="0.3">
      <c r="A20" s="19">
        <v>42826</v>
      </c>
      <c r="B20" s="3">
        <v>1121</v>
      </c>
      <c r="M20" s="19"/>
    </row>
    <row r="21" spans="1:13" x14ac:dyDescent="0.3">
      <c r="A21" s="19">
        <v>42856</v>
      </c>
      <c r="B21" s="3">
        <v>1559</v>
      </c>
      <c r="M21" s="19"/>
    </row>
    <row r="22" spans="1:13" x14ac:dyDescent="0.3">
      <c r="A22" s="19">
        <v>42887</v>
      </c>
      <c r="B22" s="3">
        <v>1704</v>
      </c>
      <c r="M22" s="19"/>
    </row>
    <row r="23" spans="1:13" x14ac:dyDescent="0.3">
      <c r="A23" s="19">
        <v>42917</v>
      </c>
      <c r="B23" s="3">
        <v>2268</v>
      </c>
      <c r="M23" s="19"/>
    </row>
    <row r="24" spans="1:13" x14ac:dyDescent="0.3">
      <c r="A24" s="19">
        <v>42948</v>
      </c>
      <c r="B24" s="3">
        <v>2023</v>
      </c>
      <c r="M24" s="19"/>
    </row>
    <row r="25" spans="1:13" x14ac:dyDescent="0.3">
      <c r="A25" s="19">
        <v>42979</v>
      </c>
      <c r="B25" s="3">
        <v>1624</v>
      </c>
      <c r="M25" s="19"/>
    </row>
    <row r="26" spans="1:13" x14ac:dyDescent="0.3">
      <c r="A26" s="19">
        <v>43009</v>
      </c>
      <c r="B26" s="3">
        <v>1165</v>
      </c>
      <c r="M26" s="19"/>
    </row>
    <row r="27" spans="1:13" x14ac:dyDescent="0.3">
      <c r="A27" s="19">
        <v>43040</v>
      </c>
      <c r="B27" s="3">
        <v>935</v>
      </c>
      <c r="M27" s="19"/>
    </row>
    <row r="28" spans="1:13" x14ac:dyDescent="0.3">
      <c r="A28" s="19">
        <v>43070</v>
      </c>
      <c r="B28" s="3">
        <v>974</v>
      </c>
      <c r="G28" s="4"/>
      <c r="M28" s="19"/>
    </row>
    <row r="29" spans="1:13" x14ac:dyDescent="0.3">
      <c r="A29" s="19">
        <v>43101</v>
      </c>
      <c r="B29" s="3">
        <v>948</v>
      </c>
      <c r="M29" s="19"/>
    </row>
    <row r="30" spans="1:13" x14ac:dyDescent="0.3">
      <c r="A30" s="19">
        <v>43132</v>
      </c>
      <c r="B30" s="3">
        <v>858</v>
      </c>
      <c r="M30" s="19"/>
    </row>
    <row r="31" spans="1:13" x14ac:dyDescent="0.3">
      <c r="A31" s="19">
        <v>43160</v>
      </c>
      <c r="B31" s="3">
        <v>940</v>
      </c>
      <c r="M31" s="19"/>
    </row>
    <row r="32" spans="1:13" x14ac:dyDescent="0.3">
      <c r="A32" s="19">
        <v>43191</v>
      </c>
      <c r="B32" s="3">
        <v>1173</v>
      </c>
      <c r="M32" s="19"/>
    </row>
    <row r="33" spans="1:13" x14ac:dyDescent="0.3">
      <c r="A33" s="19">
        <v>43221</v>
      </c>
      <c r="B33" s="3">
        <v>1827</v>
      </c>
      <c r="M33" s="19"/>
    </row>
    <row r="34" spans="1:13" x14ac:dyDescent="0.3">
      <c r="A34" s="19">
        <v>43252</v>
      </c>
      <c r="B34" s="3">
        <v>2161</v>
      </c>
      <c r="M34" s="19"/>
    </row>
    <row r="35" spans="1:13" x14ac:dyDescent="0.3">
      <c r="A35" s="19">
        <v>43282</v>
      </c>
      <c r="B35" s="3">
        <v>3281</v>
      </c>
      <c r="M35" s="19"/>
    </row>
    <row r="36" spans="1:13" x14ac:dyDescent="0.3">
      <c r="A36" s="19">
        <v>43313</v>
      </c>
      <c r="B36" s="3">
        <v>2441</v>
      </c>
      <c r="M36" s="19"/>
    </row>
    <row r="37" spans="1:13" x14ac:dyDescent="0.3">
      <c r="A37" s="19">
        <v>43344</v>
      </c>
      <c r="B37" s="3">
        <v>1576</v>
      </c>
      <c r="M37" s="19"/>
    </row>
    <row r="38" spans="1:13" x14ac:dyDescent="0.3">
      <c r="A38" s="19">
        <v>43374</v>
      </c>
      <c r="B38" s="3">
        <v>1086</v>
      </c>
      <c r="M38" s="19"/>
    </row>
    <row r="39" spans="1:13" x14ac:dyDescent="0.3">
      <c r="A39" s="19">
        <v>43405</v>
      </c>
      <c r="B39" s="3">
        <v>947</v>
      </c>
      <c r="M39" s="19"/>
    </row>
    <row r="40" spans="1:13" x14ac:dyDescent="0.3">
      <c r="A40" s="19">
        <v>43435</v>
      </c>
      <c r="B40" s="3">
        <v>963</v>
      </c>
      <c r="M40" s="19"/>
    </row>
    <row r="41" spans="1:13" x14ac:dyDescent="0.3">
      <c r="A41" s="19">
        <v>43466</v>
      </c>
      <c r="B41" s="3">
        <v>911</v>
      </c>
      <c r="M41" s="19"/>
    </row>
    <row r="42" spans="1:13" x14ac:dyDescent="0.3">
      <c r="A42" s="19">
        <v>43497</v>
      </c>
      <c r="B42" s="3">
        <v>888</v>
      </c>
      <c r="M42" s="19"/>
    </row>
    <row r="43" spans="1:13" x14ac:dyDescent="0.3">
      <c r="A43" s="19">
        <v>43525</v>
      </c>
      <c r="B43" s="3">
        <v>1004</v>
      </c>
      <c r="M43" s="19"/>
    </row>
    <row r="44" spans="1:13" x14ac:dyDescent="0.3">
      <c r="A44" s="19">
        <v>43556</v>
      </c>
      <c r="B44" s="3">
        <v>1249</v>
      </c>
      <c r="M44" s="19"/>
    </row>
    <row r="45" spans="1:13" x14ac:dyDescent="0.3">
      <c r="A45" s="19">
        <v>43586</v>
      </c>
      <c r="B45" s="3">
        <v>1347</v>
      </c>
      <c r="M45" s="19"/>
    </row>
    <row r="46" spans="1:13" x14ac:dyDescent="0.3">
      <c r="A46" s="19">
        <v>43617</v>
      </c>
      <c r="B46" s="3">
        <v>2117</v>
      </c>
      <c r="M46" s="19"/>
    </row>
    <row r="47" spans="1:13" x14ac:dyDescent="0.3">
      <c r="A47" s="19">
        <v>43647</v>
      </c>
      <c r="B47" s="3">
        <v>2615</v>
      </c>
      <c r="M47" s="19"/>
    </row>
    <row r="48" spans="1:13" x14ac:dyDescent="0.3">
      <c r="A48" s="19">
        <v>43678</v>
      </c>
      <c r="B48" s="3">
        <v>2433</v>
      </c>
      <c r="M48" s="19"/>
    </row>
    <row r="49" spans="1:13" x14ac:dyDescent="0.3">
      <c r="A49" s="19">
        <v>43709</v>
      </c>
      <c r="B49" s="3">
        <v>1656</v>
      </c>
      <c r="M49" s="19"/>
    </row>
    <row r="50" spans="1:13" x14ac:dyDescent="0.3">
      <c r="A50" s="19">
        <v>43739</v>
      </c>
      <c r="B50" s="3">
        <v>1061</v>
      </c>
      <c r="M50" s="19"/>
    </row>
    <row r="51" spans="1:13" x14ac:dyDescent="0.3">
      <c r="A51" s="19">
        <v>43770</v>
      </c>
      <c r="B51" s="3">
        <v>941</v>
      </c>
      <c r="M51" s="19"/>
    </row>
    <row r="52" spans="1:13" x14ac:dyDescent="0.3">
      <c r="A52" s="19">
        <v>43800</v>
      </c>
      <c r="B52" s="3">
        <v>986</v>
      </c>
      <c r="M52" s="19"/>
    </row>
    <row r="53" spans="1:13" x14ac:dyDescent="0.3">
      <c r="A53" s="19">
        <v>43831</v>
      </c>
      <c r="B53" s="3">
        <v>1010</v>
      </c>
      <c r="M53" s="19"/>
    </row>
    <row r="54" spans="1:13" x14ac:dyDescent="0.3">
      <c r="A54" s="19">
        <v>43862</v>
      </c>
      <c r="B54" s="3">
        <v>930</v>
      </c>
      <c r="M54" s="19"/>
    </row>
    <row r="55" spans="1:13" x14ac:dyDescent="0.3">
      <c r="A55" s="19">
        <v>43891</v>
      </c>
      <c r="B55" s="3">
        <v>806</v>
      </c>
      <c r="C55" s="3">
        <v>978.54353865127905</v>
      </c>
      <c r="D55" s="3">
        <v>510.309958321203</v>
      </c>
      <c r="E55" s="3">
        <v>1446.77711898135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910</v>
      </c>
      <c r="C56" s="3">
        <v>1201.1215934807201</v>
      </c>
      <c r="D56" s="3">
        <v>709.38584830212994</v>
      </c>
      <c r="E56" s="3">
        <v>1692.85733865932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1109</v>
      </c>
      <c r="C57" s="3">
        <v>1692.74170771475</v>
      </c>
      <c r="D57" s="3">
        <v>1198.6508871283399</v>
      </c>
      <c r="E57" s="3">
        <v>2186.83252830117</v>
      </c>
      <c r="F57" s="20">
        <f t="shared" si="0"/>
        <v>-7.4793159618911614E-2</v>
      </c>
      <c r="G57" s="20">
        <f t="shared" si="1"/>
        <v>0</v>
      </c>
      <c r="H57" s="21">
        <f t="shared" si="2"/>
        <v>-7.4793159618911614E-2</v>
      </c>
      <c r="M57" s="19"/>
    </row>
    <row r="58" spans="1:13" x14ac:dyDescent="0.3">
      <c r="A58" s="19">
        <v>43983</v>
      </c>
      <c r="B58" s="3">
        <v>1870</v>
      </c>
      <c r="C58" s="3">
        <v>2149.1731110826399</v>
      </c>
      <c r="D58" s="3">
        <v>1654.8405761394199</v>
      </c>
      <c r="E58" s="3">
        <v>2643.5056460258602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1782</v>
      </c>
      <c r="C59" s="3">
        <v>3092.02478355326</v>
      </c>
      <c r="D59" s="3">
        <v>2597.6673814927999</v>
      </c>
      <c r="E59" s="3">
        <v>3586.3821856137201</v>
      </c>
      <c r="F59" s="20">
        <f t="shared" si="0"/>
        <v>-0.31399993213298188</v>
      </c>
      <c r="G59" s="20">
        <f t="shared" si="1"/>
        <v>0</v>
      </c>
      <c r="H59" s="21">
        <f t="shared" si="2"/>
        <v>-0.31399993213298188</v>
      </c>
      <c r="M59" s="19"/>
    </row>
    <row r="60" spans="1:13" x14ac:dyDescent="0.3">
      <c r="A60" s="19">
        <v>44044</v>
      </c>
      <c r="B60" s="3">
        <v>2102</v>
      </c>
      <c r="C60" s="3">
        <v>2438.7966111863998</v>
      </c>
      <c r="D60" s="3">
        <v>1944.4366502248099</v>
      </c>
      <c r="E60" s="3">
        <v>2933.1565721479901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1483</v>
      </c>
      <c r="C61" s="3">
        <v>1598.7478182945599</v>
      </c>
      <c r="D61" s="3">
        <v>1104.3875940078001</v>
      </c>
      <c r="E61" s="3">
        <v>2093.1080425813202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1181</v>
      </c>
      <c r="C62" s="3">
        <v>1078.90535965552</v>
      </c>
      <c r="D62" s="3">
        <v>584.54510827106196</v>
      </c>
      <c r="E62" s="3">
        <v>1573.2656110399701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855</v>
      </c>
      <c r="C63" s="3">
        <v>945.29786140953695</v>
      </c>
      <c r="D63" s="3">
        <v>450.93760723656902</v>
      </c>
      <c r="E63" s="3">
        <v>1439.6581155824999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874</v>
      </c>
      <c r="C64" s="3">
        <v>969.53435057893705</v>
      </c>
      <c r="D64" s="3">
        <v>475.17409611901599</v>
      </c>
      <c r="E64" s="3">
        <v>1463.8946050388599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E6885-228F-44D6-B6B6-7704F32C7308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333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793</v>
      </c>
      <c r="I5" s="19">
        <v>43891</v>
      </c>
      <c r="J5" s="3">
        <f>MAX(B:B)</f>
        <v>1069</v>
      </c>
    </row>
    <row r="6" spans="1:13" x14ac:dyDescent="0.3">
      <c r="A6" s="19">
        <v>42401</v>
      </c>
      <c r="B6" s="3">
        <v>818</v>
      </c>
      <c r="I6" s="19">
        <v>43891</v>
      </c>
      <c r="J6" s="18">
        <f>B55</f>
        <v>677</v>
      </c>
      <c r="M6" s="19"/>
    </row>
    <row r="7" spans="1:13" x14ac:dyDescent="0.3">
      <c r="A7" s="19">
        <v>42430</v>
      </c>
      <c r="B7" s="3">
        <v>850</v>
      </c>
      <c r="M7" s="19"/>
    </row>
    <row r="8" spans="1:13" x14ac:dyDescent="0.3">
      <c r="A8" s="19">
        <v>42461</v>
      </c>
      <c r="B8" s="3">
        <v>1009</v>
      </c>
      <c r="M8" s="19"/>
    </row>
    <row r="9" spans="1:13" x14ac:dyDescent="0.3">
      <c r="A9" s="19">
        <v>42491</v>
      </c>
      <c r="B9" s="3">
        <v>1069</v>
      </c>
      <c r="M9" s="19"/>
    </row>
    <row r="10" spans="1:13" x14ac:dyDescent="0.3">
      <c r="A10" s="19">
        <v>42522</v>
      </c>
      <c r="B10" s="3">
        <v>1065</v>
      </c>
      <c r="M10" s="19"/>
    </row>
    <row r="11" spans="1:13" x14ac:dyDescent="0.3">
      <c r="A11" s="19">
        <v>42552</v>
      </c>
      <c r="B11" s="3">
        <v>977</v>
      </c>
      <c r="M11" s="19"/>
    </row>
    <row r="12" spans="1:13" x14ac:dyDescent="0.3">
      <c r="A12" s="19">
        <v>42583</v>
      </c>
      <c r="B12" s="3">
        <v>1043</v>
      </c>
      <c r="M12" s="19"/>
    </row>
    <row r="13" spans="1:13" x14ac:dyDescent="0.3">
      <c r="A13" s="19">
        <v>42614</v>
      </c>
      <c r="B13" s="3">
        <v>1024</v>
      </c>
      <c r="M13" s="19"/>
    </row>
    <row r="14" spans="1:13" x14ac:dyDescent="0.3">
      <c r="A14" s="19">
        <v>42644</v>
      </c>
      <c r="B14" s="3">
        <v>997</v>
      </c>
      <c r="M14" s="19"/>
    </row>
    <row r="15" spans="1:13" x14ac:dyDescent="0.3">
      <c r="A15" s="19">
        <v>42675</v>
      </c>
      <c r="B15" s="3">
        <v>935</v>
      </c>
      <c r="M15" s="19"/>
    </row>
    <row r="16" spans="1:13" x14ac:dyDescent="0.3">
      <c r="A16" s="19">
        <v>42705</v>
      </c>
      <c r="B16" s="3">
        <v>862</v>
      </c>
      <c r="M16" s="19"/>
    </row>
    <row r="17" spans="1:13" x14ac:dyDescent="0.3">
      <c r="A17" s="19">
        <v>42736</v>
      </c>
      <c r="B17" s="3">
        <v>943</v>
      </c>
      <c r="M17" s="19"/>
    </row>
    <row r="18" spans="1:13" x14ac:dyDescent="0.3">
      <c r="A18" s="19">
        <v>42767</v>
      </c>
      <c r="B18" s="3">
        <v>820</v>
      </c>
      <c r="M18" s="19"/>
    </row>
    <row r="19" spans="1:13" x14ac:dyDescent="0.3">
      <c r="A19" s="19">
        <v>42795</v>
      </c>
      <c r="B19" s="3">
        <v>968</v>
      </c>
      <c r="M19" s="19"/>
    </row>
    <row r="20" spans="1:13" x14ac:dyDescent="0.3">
      <c r="A20" s="19">
        <v>42826</v>
      </c>
      <c r="B20" s="3">
        <v>926</v>
      </c>
      <c r="M20" s="19"/>
    </row>
    <row r="21" spans="1:13" x14ac:dyDescent="0.3">
      <c r="A21" s="19">
        <v>42856</v>
      </c>
      <c r="B21" s="3">
        <v>1015</v>
      </c>
      <c r="M21" s="19"/>
    </row>
    <row r="22" spans="1:13" x14ac:dyDescent="0.3">
      <c r="A22" s="19">
        <v>42887</v>
      </c>
      <c r="B22" s="3">
        <v>1051</v>
      </c>
      <c r="M22" s="19"/>
    </row>
    <row r="23" spans="1:13" x14ac:dyDescent="0.3">
      <c r="A23" s="19">
        <v>42917</v>
      </c>
      <c r="B23" s="3">
        <v>956</v>
      </c>
      <c r="M23" s="19"/>
    </row>
    <row r="24" spans="1:13" x14ac:dyDescent="0.3">
      <c r="A24" s="19">
        <v>42948</v>
      </c>
      <c r="B24" s="3">
        <v>1031</v>
      </c>
      <c r="M24" s="19"/>
    </row>
    <row r="25" spans="1:13" x14ac:dyDescent="0.3">
      <c r="A25" s="19">
        <v>42979</v>
      </c>
      <c r="B25" s="3">
        <v>938</v>
      </c>
      <c r="M25" s="19"/>
    </row>
    <row r="26" spans="1:13" x14ac:dyDescent="0.3">
      <c r="A26" s="19">
        <v>43009</v>
      </c>
      <c r="B26" s="3">
        <v>1026</v>
      </c>
      <c r="M26" s="19"/>
    </row>
    <row r="27" spans="1:13" x14ac:dyDescent="0.3">
      <c r="A27" s="19">
        <v>43040</v>
      </c>
      <c r="B27" s="3">
        <v>879</v>
      </c>
      <c r="M27" s="19"/>
    </row>
    <row r="28" spans="1:13" x14ac:dyDescent="0.3">
      <c r="A28" s="19">
        <v>43070</v>
      </c>
      <c r="B28" s="3">
        <v>801</v>
      </c>
      <c r="G28" s="4"/>
      <c r="M28" s="19"/>
    </row>
    <row r="29" spans="1:13" x14ac:dyDescent="0.3">
      <c r="A29" s="19">
        <v>43101</v>
      </c>
      <c r="B29" s="3">
        <v>799</v>
      </c>
      <c r="M29" s="19"/>
    </row>
    <row r="30" spans="1:13" x14ac:dyDescent="0.3">
      <c r="A30" s="19">
        <v>43132</v>
      </c>
      <c r="B30" s="3">
        <v>739</v>
      </c>
      <c r="M30" s="19"/>
    </row>
    <row r="31" spans="1:13" x14ac:dyDescent="0.3">
      <c r="A31" s="19">
        <v>43160</v>
      </c>
      <c r="B31" s="3">
        <v>779</v>
      </c>
      <c r="M31" s="19"/>
    </row>
    <row r="32" spans="1:13" x14ac:dyDescent="0.3">
      <c r="A32" s="19">
        <v>43191</v>
      </c>
      <c r="B32" s="3">
        <v>917</v>
      </c>
      <c r="M32" s="19"/>
    </row>
    <row r="33" spans="1:13" x14ac:dyDescent="0.3">
      <c r="A33" s="19">
        <v>43221</v>
      </c>
      <c r="B33" s="3">
        <v>956</v>
      </c>
      <c r="M33" s="19"/>
    </row>
    <row r="34" spans="1:13" x14ac:dyDescent="0.3">
      <c r="A34" s="19">
        <v>43252</v>
      </c>
      <c r="B34" s="3">
        <v>911</v>
      </c>
      <c r="M34" s="19"/>
    </row>
    <row r="35" spans="1:13" x14ac:dyDescent="0.3">
      <c r="A35" s="19">
        <v>43282</v>
      </c>
      <c r="B35" s="3">
        <v>776</v>
      </c>
      <c r="M35" s="19"/>
    </row>
    <row r="36" spans="1:13" x14ac:dyDescent="0.3">
      <c r="A36" s="19">
        <v>43313</v>
      </c>
      <c r="B36" s="3">
        <v>971</v>
      </c>
      <c r="M36" s="19"/>
    </row>
    <row r="37" spans="1:13" x14ac:dyDescent="0.3">
      <c r="A37" s="19">
        <v>43344</v>
      </c>
      <c r="B37" s="3">
        <v>930</v>
      </c>
      <c r="M37" s="19"/>
    </row>
    <row r="38" spans="1:13" x14ac:dyDescent="0.3">
      <c r="A38" s="19">
        <v>43374</v>
      </c>
      <c r="B38" s="3">
        <v>989</v>
      </c>
      <c r="M38" s="19"/>
    </row>
    <row r="39" spans="1:13" x14ac:dyDescent="0.3">
      <c r="A39" s="19">
        <v>43405</v>
      </c>
      <c r="B39" s="3">
        <v>872</v>
      </c>
      <c r="M39" s="19"/>
    </row>
    <row r="40" spans="1:13" x14ac:dyDescent="0.3">
      <c r="A40" s="19">
        <v>43435</v>
      </c>
      <c r="B40" s="3">
        <v>715</v>
      </c>
      <c r="M40" s="19"/>
    </row>
    <row r="41" spans="1:13" x14ac:dyDescent="0.3">
      <c r="A41" s="19">
        <v>43466</v>
      </c>
      <c r="B41" s="3">
        <v>756</v>
      </c>
      <c r="M41" s="19"/>
    </row>
    <row r="42" spans="1:13" x14ac:dyDescent="0.3">
      <c r="A42" s="19">
        <v>43497</v>
      </c>
      <c r="B42" s="3">
        <v>686</v>
      </c>
      <c r="M42" s="19"/>
    </row>
    <row r="43" spans="1:13" x14ac:dyDescent="0.3">
      <c r="A43" s="19">
        <v>43525</v>
      </c>
      <c r="B43" s="3">
        <v>894</v>
      </c>
      <c r="M43" s="19"/>
    </row>
    <row r="44" spans="1:13" x14ac:dyDescent="0.3">
      <c r="A44" s="19">
        <v>43556</v>
      </c>
      <c r="B44" s="3">
        <v>858</v>
      </c>
      <c r="M44" s="19"/>
    </row>
    <row r="45" spans="1:13" x14ac:dyDescent="0.3">
      <c r="A45" s="19">
        <v>43586</v>
      </c>
      <c r="B45" s="3">
        <v>933</v>
      </c>
      <c r="M45" s="19"/>
    </row>
    <row r="46" spans="1:13" x14ac:dyDescent="0.3">
      <c r="A46" s="19">
        <v>43617</v>
      </c>
      <c r="B46" s="3">
        <v>892</v>
      </c>
      <c r="M46" s="19"/>
    </row>
    <row r="47" spans="1:13" x14ac:dyDescent="0.3">
      <c r="A47" s="19">
        <v>43647</v>
      </c>
      <c r="B47" s="3">
        <v>863</v>
      </c>
      <c r="M47" s="19"/>
    </row>
    <row r="48" spans="1:13" x14ac:dyDescent="0.3">
      <c r="A48" s="19">
        <v>43678</v>
      </c>
      <c r="B48" s="3">
        <v>912</v>
      </c>
      <c r="M48" s="19"/>
    </row>
    <row r="49" spans="1:13" x14ac:dyDescent="0.3">
      <c r="A49" s="19">
        <v>43709</v>
      </c>
      <c r="B49" s="3">
        <v>853</v>
      </c>
      <c r="M49" s="19"/>
    </row>
    <row r="50" spans="1:13" x14ac:dyDescent="0.3">
      <c r="A50" s="19">
        <v>43739</v>
      </c>
      <c r="B50" s="3">
        <v>869</v>
      </c>
      <c r="M50" s="19"/>
    </row>
    <row r="51" spans="1:13" x14ac:dyDescent="0.3">
      <c r="A51" s="19">
        <v>43770</v>
      </c>
      <c r="B51" s="3">
        <v>770</v>
      </c>
      <c r="M51" s="19"/>
    </row>
    <row r="52" spans="1:13" x14ac:dyDescent="0.3">
      <c r="A52" s="19">
        <v>43800</v>
      </c>
      <c r="B52" s="3">
        <v>763</v>
      </c>
      <c r="M52" s="19"/>
    </row>
    <row r="53" spans="1:13" x14ac:dyDescent="0.3">
      <c r="A53" s="19">
        <v>43831</v>
      </c>
      <c r="B53" s="3">
        <v>872</v>
      </c>
      <c r="M53" s="19"/>
    </row>
    <row r="54" spans="1:13" x14ac:dyDescent="0.3">
      <c r="A54" s="19">
        <v>43862</v>
      </c>
      <c r="B54" s="3">
        <v>738</v>
      </c>
      <c r="M54" s="19"/>
    </row>
    <row r="55" spans="1:13" x14ac:dyDescent="0.3">
      <c r="A55" s="19">
        <v>43891</v>
      </c>
      <c r="B55" s="3">
        <v>677</v>
      </c>
      <c r="C55" s="3">
        <v>752.31094427282301</v>
      </c>
      <c r="D55" s="3">
        <v>662.66771390792996</v>
      </c>
      <c r="E55" s="3">
        <v>841.95417463771696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737</v>
      </c>
      <c r="C56" s="3">
        <v>843.82989643580197</v>
      </c>
      <c r="D56" s="3">
        <v>746.65905574677004</v>
      </c>
      <c r="E56" s="3">
        <v>941.00073712483504</v>
      </c>
      <c r="F56" s="20">
        <f t="shared" si="0"/>
        <v>-1.293636723806898E-2</v>
      </c>
      <c r="G56" s="20">
        <f t="shared" si="1"/>
        <v>0</v>
      </c>
      <c r="H56" s="21">
        <f t="shared" si="2"/>
        <v>-1.293636723806898E-2</v>
      </c>
      <c r="M56" s="19"/>
    </row>
    <row r="57" spans="1:13" x14ac:dyDescent="0.3">
      <c r="A57" s="19">
        <v>43952</v>
      </c>
      <c r="B57" s="3">
        <v>843</v>
      </c>
      <c r="C57" s="3">
        <v>896.06111736833395</v>
      </c>
      <c r="D57" s="3">
        <v>797.63213465118395</v>
      </c>
      <c r="E57" s="3">
        <v>994.49010008548396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904</v>
      </c>
      <c r="C58" s="3">
        <v>893.72048707760496</v>
      </c>
      <c r="D58" s="3">
        <v>795.07298754723604</v>
      </c>
      <c r="E58" s="3">
        <v>992.36798660797399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910</v>
      </c>
      <c r="C59" s="3">
        <v>761.99965201885198</v>
      </c>
      <c r="D59" s="3">
        <v>663.31399161943705</v>
      </c>
      <c r="E59" s="3">
        <v>860.68531241826702</v>
      </c>
      <c r="F59" s="20">
        <f t="shared" si="0"/>
        <v>0</v>
      </c>
      <c r="G59" s="20">
        <f t="shared" si="1"/>
        <v>5.7297001436185234E-2</v>
      </c>
      <c r="H59" s="21">
        <f t="shared" si="2"/>
        <v>5.7297001436185234E-2</v>
      </c>
      <c r="M59" s="19"/>
    </row>
    <row r="60" spans="1:13" x14ac:dyDescent="0.3">
      <c r="A60" s="19">
        <v>44044</v>
      </c>
      <c r="B60" s="3">
        <v>899</v>
      </c>
      <c r="C60" s="3">
        <v>905.94898881533095</v>
      </c>
      <c r="D60" s="3">
        <v>807.25681913341202</v>
      </c>
      <c r="E60" s="3">
        <v>1004.64115849725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884</v>
      </c>
      <c r="C61" s="3">
        <v>851.25061505117299</v>
      </c>
      <c r="D61" s="3">
        <v>752.55826205922699</v>
      </c>
      <c r="E61" s="3">
        <v>949.94296804311898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872</v>
      </c>
      <c r="C62" s="3">
        <v>911.15653954093898</v>
      </c>
      <c r="D62" s="3">
        <v>812.46961618856596</v>
      </c>
      <c r="E62" s="3">
        <v>1009.8434628933099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788</v>
      </c>
      <c r="C63" s="3">
        <v>788.72599649459301</v>
      </c>
      <c r="D63" s="3">
        <v>690.07123979881396</v>
      </c>
      <c r="E63" s="3">
        <v>887.38075319037205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756</v>
      </c>
      <c r="C64" s="3">
        <v>648.32960226160606</v>
      </c>
      <c r="D64" s="3">
        <v>549.85905854267105</v>
      </c>
      <c r="E64" s="3">
        <v>746.80014598054004</v>
      </c>
      <c r="F64" s="20">
        <f t="shared" si="0"/>
        <v>0</v>
      </c>
      <c r="G64" s="20">
        <f t="shared" si="1"/>
        <v>1.231903082635403E-2</v>
      </c>
      <c r="H64" s="21">
        <f t="shared" si="2"/>
        <v>1.231903082635403E-2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2FB67-A560-4174-9ED3-CEA2B88173BC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334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4511</v>
      </c>
      <c r="I5" s="19">
        <v>43891</v>
      </c>
      <c r="J5" s="3">
        <f>MAX(B:B)</f>
        <v>6209</v>
      </c>
    </row>
    <row r="6" spans="1:13" x14ac:dyDescent="0.3">
      <c r="A6" s="19">
        <v>42401</v>
      </c>
      <c r="B6" s="3">
        <v>4349</v>
      </c>
      <c r="I6" s="19">
        <v>43891</v>
      </c>
      <c r="J6" s="18">
        <f>B55</f>
        <v>3536</v>
      </c>
      <c r="M6" s="19"/>
    </row>
    <row r="7" spans="1:13" x14ac:dyDescent="0.3">
      <c r="A7" s="19">
        <v>42430</v>
      </c>
      <c r="B7" s="3">
        <v>4644</v>
      </c>
      <c r="M7" s="19"/>
    </row>
    <row r="8" spans="1:13" x14ac:dyDescent="0.3">
      <c r="A8" s="19">
        <v>42461</v>
      </c>
      <c r="B8" s="3">
        <v>4763</v>
      </c>
      <c r="M8" s="19"/>
    </row>
    <row r="9" spans="1:13" x14ac:dyDescent="0.3">
      <c r="A9" s="19">
        <v>42491</v>
      </c>
      <c r="B9" s="3">
        <v>5786</v>
      </c>
      <c r="M9" s="19"/>
    </row>
    <row r="10" spans="1:13" x14ac:dyDescent="0.3">
      <c r="A10" s="19">
        <v>42522</v>
      </c>
      <c r="B10" s="3">
        <v>5642</v>
      </c>
      <c r="M10" s="19"/>
    </row>
    <row r="11" spans="1:13" x14ac:dyDescent="0.3">
      <c r="A11" s="19">
        <v>42552</v>
      </c>
      <c r="B11" s="3">
        <v>5504</v>
      </c>
      <c r="M11" s="19"/>
    </row>
    <row r="12" spans="1:13" x14ac:dyDescent="0.3">
      <c r="A12" s="19">
        <v>42583</v>
      </c>
      <c r="B12" s="3">
        <v>5303</v>
      </c>
      <c r="M12" s="19"/>
    </row>
    <row r="13" spans="1:13" x14ac:dyDescent="0.3">
      <c r="A13" s="19">
        <v>42614</v>
      </c>
      <c r="B13" s="3">
        <v>4926</v>
      </c>
      <c r="M13" s="19"/>
    </row>
    <row r="14" spans="1:13" x14ac:dyDescent="0.3">
      <c r="A14" s="19">
        <v>42644</v>
      </c>
      <c r="B14" s="3">
        <v>4631</v>
      </c>
      <c r="M14" s="19"/>
    </row>
    <row r="15" spans="1:13" x14ac:dyDescent="0.3">
      <c r="A15" s="19">
        <v>42675</v>
      </c>
      <c r="B15" s="3">
        <v>4515</v>
      </c>
      <c r="M15" s="19"/>
    </row>
    <row r="16" spans="1:13" x14ac:dyDescent="0.3">
      <c r="A16" s="19">
        <v>42705</v>
      </c>
      <c r="B16" s="3">
        <v>4027</v>
      </c>
      <c r="M16" s="19"/>
    </row>
    <row r="17" spans="1:13" x14ac:dyDescent="0.3">
      <c r="A17" s="19">
        <v>42736</v>
      </c>
      <c r="B17" s="3">
        <v>4920</v>
      </c>
      <c r="M17" s="19"/>
    </row>
    <row r="18" spans="1:13" x14ac:dyDescent="0.3">
      <c r="A18" s="19">
        <v>42767</v>
      </c>
      <c r="B18" s="3">
        <v>4402</v>
      </c>
      <c r="M18" s="19"/>
    </row>
    <row r="19" spans="1:13" x14ac:dyDescent="0.3">
      <c r="A19" s="19">
        <v>42795</v>
      </c>
      <c r="B19" s="3">
        <v>5179</v>
      </c>
      <c r="M19" s="19"/>
    </row>
    <row r="20" spans="1:13" x14ac:dyDescent="0.3">
      <c r="A20" s="19">
        <v>42826</v>
      </c>
      <c r="B20" s="3">
        <v>5212</v>
      </c>
      <c r="M20" s="19"/>
    </row>
    <row r="21" spans="1:13" x14ac:dyDescent="0.3">
      <c r="A21" s="19">
        <v>42856</v>
      </c>
      <c r="B21" s="3">
        <v>6209</v>
      </c>
      <c r="M21" s="19"/>
    </row>
    <row r="22" spans="1:13" x14ac:dyDescent="0.3">
      <c r="A22" s="19">
        <v>42887</v>
      </c>
      <c r="B22" s="3">
        <v>6005</v>
      </c>
      <c r="M22" s="19"/>
    </row>
    <row r="23" spans="1:13" x14ac:dyDescent="0.3">
      <c r="A23" s="19">
        <v>42917</v>
      </c>
      <c r="B23" s="3">
        <v>5647</v>
      </c>
      <c r="M23" s="19"/>
    </row>
    <row r="24" spans="1:13" x14ac:dyDescent="0.3">
      <c r="A24" s="19">
        <v>42948</v>
      </c>
      <c r="B24" s="3">
        <v>5660</v>
      </c>
      <c r="M24" s="19"/>
    </row>
    <row r="25" spans="1:13" x14ac:dyDescent="0.3">
      <c r="A25" s="19">
        <v>42979</v>
      </c>
      <c r="B25" s="3">
        <v>5387</v>
      </c>
      <c r="M25" s="19"/>
    </row>
    <row r="26" spans="1:13" x14ac:dyDescent="0.3">
      <c r="A26" s="19">
        <v>43009</v>
      </c>
      <c r="B26" s="3">
        <v>5284</v>
      </c>
      <c r="M26" s="19"/>
    </row>
    <row r="27" spans="1:13" x14ac:dyDescent="0.3">
      <c r="A27" s="19">
        <v>43040</v>
      </c>
      <c r="B27" s="3">
        <v>4639</v>
      </c>
      <c r="M27" s="19"/>
    </row>
    <row r="28" spans="1:13" x14ac:dyDescent="0.3">
      <c r="A28" s="19">
        <v>43070</v>
      </c>
      <c r="B28" s="3">
        <v>4102</v>
      </c>
      <c r="G28" s="4"/>
      <c r="M28" s="19"/>
    </row>
    <row r="29" spans="1:13" x14ac:dyDescent="0.3">
      <c r="A29" s="19">
        <v>43101</v>
      </c>
      <c r="B29" s="3">
        <v>4047</v>
      </c>
      <c r="M29" s="19"/>
    </row>
    <row r="30" spans="1:13" x14ac:dyDescent="0.3">
      <c r="A30" s="19">
        <v>43132</v>
      </c>
      <c r="B30" s="3">
        <v>3571</v>
      </c>
      <c r="M30" s="19"/>
    </row>
    <row r="31" spans="1:13" x14ac:dyDescent="0.3">
      <c r="A31" s="19">
        <v>43160</v>
      </c>
      <c r="B31" s="3">
        <v>4045</v>
      </c>
      <c r="M31" s="19"/>
    </row>
    <row r="32" spans="1:13" x14ac:dyDescent="0.3">
      <c r="A32" s="19">
        <v>43191</v>
      </c>
      <c r="B32" s="3">
        <v>4361</v>
      </c>
      <c r="M32" s="19"/>
    </row>
    <row r="33" spans="1:13" x14ac:dyDescent="0.3">
      <c r="A33" s="19">
        <v>43221</v>
      </c>
      <c r="B33" s="3">
        <v>5649</v>
      </c>
      <c r="M33" s="19"/>
    </row>
    <row r="34" spans="1:13" x14ac:dyDescent="0.3">
      <c r="A34" s="19">
        <v>43252</v>
      </c>
      <c r="B34" s="3">
        <v>5195</v>
      </c>
      <c r="M34" s="19"/>
    </row>
    <row r="35" spans="1:13" x14ac:dyDescent="0.3">
      <c r="A35" s="19">
        <v>43282</v>
      </c>
      <c r="B35" s="3">
        <v>5182</v>
      </c>
      <c r="M35" s="19"/>
    </row>
    <row r="36" spans="1:13" x14ac:dyDescent="0.3">
      <c r="A36" s="19">
        <v>43313</v>
      </c>
      <c r="B36" s="3">
        <v>4807</v>
      </c>
      <c r="M36" s="19"/>
    </row>
    <row r="37" spans="1:13" x14ac:dyDescent="0.3">
      <c r="A37" s="19">
        <v>43344</v>
      </c>
      <c r="B37" s="3">
        <v>4504</v>
      </c>
      <c r="M37" s="19"/>
    </row>
    <row r="38" spans="1:13" x14ac:dyDescent="0.3">
      <c r="A38" s="19">
        <v>43374</v>
      </c>
      <c r="B38" s="3">
        <v>4677</v>
      </c>
      <c r="M38" s="19"/>
    </row>
    <row r="39" spans="1:13" x14ac:dyDescent="0.3">
      <c r="A39" s="19">
        <v>43405</v>
      </c>
      <c r="B39" s="3">
        <v>4190</v>
      </c>
      <c r="M39" s="19"/>
    </row>
    <row r="40" spans="1:13" x14ac:dyDescent="0.3">
      <c r="A40" s="19">
        <v>43435</v>
      </c>
      <c r="B40" s="3">
        <v>3932</v>
      </c>
      <c r="M40" s="19"/>
    </row>
    <row r="41" spans="1:13" x14ac:dyDescent="0.3">
      <c r="A41" s="19">
        <v>43466</v>
      </c>
      <c r="B41" s="3">
        <v>4179</v>
      </c>
      <c r="M41" s="19"/>
    </row>
    <row r="42" spans="1:13" x14ac:dyDescent="0.3">
      <c r="A42" s="19">
        <v>43497</v>
      </c>
      <c r="B42" s="3">
        <v>3877</v>
      </c>
      <c r="M42" s="19"/>
    </row>
    <row r="43" spans="1:13" x14ac:dyDescent="0.3">
      <c r="A43" s="19">
        <v>43525</v>
      </c>
      <c r="B43" s="3">
        <v>4461</v>
      </c>
      <c r="M43" s="19"/>
    </row>
    <row r="44" spans="1:13" x14ac:dyDescent="0.3">
      <c r="A44" s="19">
        <v>43556</v>
      </c>
      <c r="B44" s="3">
        <v>4914</v>
      </c>
      <c r="M44" s="19"/>
    </row>
    <row r="45" spans="1:13" x14ac:dyDescent="0.3">
      <c r="A45" s="19">
        <v>43586</v>
      </c>
      <c r="B45" s="3">
        <v>5222</v>
      </c>
      <c r="M45" s="19"/>
    </row>
    <row r="46" spans="1:13" x14ac:dyDescent="0.3">
      <c r="A46" s="19">
        <v>43617</v>
      </c>
      <c r="B46" s="3">
        <v>5478</v>
      </c>
      <c r="M46" s="19"/>
    </row>
    <row r="47" spans="1:13" x14ac:dyDescent="0.3">
      <c r="A47" s="19">
        <v>43647</v>
      </c>
      <c r="B47" s="3">
        <v>5161</v>
      </c>
      <c r="M47" s="19"/>
    </row>
    <row r="48" spans="1:13" x14ac:dyDescent="0.3">
      <c r="A48" s="19">
        <v>43678</v>
      </c>
      <c r="B48" s="3">
        <v>5176</v>
      </c>
      <c r="M48" s="19"/>
    </row>
    <row r="49" spans="1:13" x14ac:dyDescent="0.3">
      <c r="A49" s="19">
        <v>43709</v>
      </c>
      <c r="B49" s="3">
        <v>4798</v>
      </c>
      <c r="M49" s="19"/>
    </row>
    <row r="50" spans="1:13" x14ac:dyDescent="0.3">
      <c r="A50" s="19">
        <v>43739</v>
      </c>
      <c r="B50" s="3">
        <v>4635</v>
      </c>
      <c r="M50" s="19"/>
    </row>
    <row r="51" spans="1:13" x14ac:dyDescent="0.3">
      <c r="A51" s="19">
        <v>43770</v>
      </c>
      <c r="B51" s="3">
        <v>4269</v>
      </c>
      <c r="M51" s="19"/>
    </row>
    <row r="52" spans="1:13" x14ac:dyDescent="0.3">
      <c r="A52" s="19">
        <v>43800</v>
      </c>
      <c r="B52" s="3">
        <v>3942</v>
      </c>
      <c r="M52" s="19"/>
    </row>
    <row r="53" spans="1:13" x14ac:dyDescent="0.3">
      <c r="A53" s="19">
        <v>43831</v>
      </c>
      <c r="B53" s="3">
        <v>4346</v>
      </c>
      <c r="M53" s="19"/>
    </row>
    <row r="54" spans="1:13" x14ac:dyDescent="0.3">
      <c r="A54" s="19">
        <v>43862</v>
      </c>
      <c r="B54" s="3">
        <v>4152</v>
      </c>
      <c r="M54" s="19"/>
    </row>
    <row r="55" spans="1:13" x14ac:dyDescent="0.3">
      <c r="A55" s="19">
        <v>43891</v>
      </c>
      <c r="B55" s="3">
        <v>3536</v>
      </c>
      <c r="C55" s="3">
        <v>4639.6613960580999</v>
      </c>
      <c r="D55" s="3">
        <v>4130.5101124100702</v>
      </c>
      <c r="E55" s="3">
        <v>5148.8126797061304</v>
      </c>
      <c r="F55" s="20">
        <f t="shared" ref="F55:F64" si="0">IF(B55&lt;D55,((B55-D55)/D55),0)</f>
        <v>-0.14393140223137849</v>
      </c>
      <c r="G55" s="20">
        <f t="shared" ref="G55:G64" si="1">IF(B55&gt;E55,((B55-E55)/E55),0)</f>
        <v>0</v>
      </c>
      <c r="H55" s="21">
        <f t="shared" ref="H55:H64" si="2">F55+G55</f>
        <v>-0.14393140223137849</v>
      </c>
      <c r="M55" s="19"/>
    </row>
    <row r="56" spans="1:13" x14ac:dyDescent="0.3">
      <c r="A56" s="19">
        <v>43922</v>
      </c>
      <c r="B56" s="3">
        <v>3243</v>
      </c>
      <c r="C56" s="3">
        <v>4990.4273732655101</v>
      </c>
      <c r="D56" s="3">
        <v>4394.7963919352997</v>
      </c>
      <c r="E56" s="3">
        <v>5586.0583545957097</v>
      </c>
      <c r="F56" s="20">
        <f t="shared" si="0"/>
        <v>-0.26208185527068134</v>
      </c>
      <c r="G56" s="20">
        <f t="shared" si="1"/>
        <v>0</v>
      </c>
      <c r="H56" s="21">
        <f t="shared" si="2"/>
        <v>-0.26208185527068134</v>
      </c>
      <c r="M56" s="19"/>
    </row>
    <row r="57" spans="1:13" x14ac:dyDescent="0.3">
      <c r="A57" s="19">
        <v>43952</v>
      </c>
      <c r="B57" s="3">
        <v>3996</v>
      </c>
      <c r="C57" s="3">
        <v>5759.7897227163403</v>
      </c>
      <c r="D57" s="3">
        <v>5024.7758150935997</v>
      </c>
      <c r="E57" s="3">
        <v>6494.80363033907</v>
      </c>
      <c r="F57" s="20">
        <f t="shared" si="0"/>
        <v>-0.2047406397720922</v>
      </c>
      <c r="G57" s="20">
        <f t="shared" si="1"/>
        <v>0</v>
      </c>
      <c r="H57" s="21">
        <f t="shared" si="2"/>
        <v>-0.2047406397720922</v>
      </c>
      <c r="M57" s="19"/>
    </row>
    <row r="58" spans="1:13" x14ac:dyDescent="0.3">
      <c r="A58" s="19">
        <v>43983</v>
      </c>
      <c r="B58" s="3">
        <v>5072</v>
      </c>
      <c r="C58" s="3">
        <v>5553.2540969206902</v>
      </c>
      <c r="D58" s="3">
        <v>4776.8769102860997</v>
      </c>
      <c r="E58" s="3">
        <v>6329.6312835552899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4675</v>
      </c>
      <c r="C59" s="3">
        <v>5335.1585917605798</v>
      </c>
      <c r="D59" s="3">
        <v>4516.1326707053804</v>
      </c>
      <c r="E59" s="3">
        <v>6154.1845128157802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5103</v>
      </c>
      <c r="C60" s="3">
        <v>5085.3349139211496</v>
      </c>
      <c r="D60" s="3">
        <v>4253.8754415388303</v>
      </c>
      <c r="E60" s="3">
        <v>5916.7943863034698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4522</v>
      </c>
      <c r="C61" s="3">
        <v>4706.9213486470899</v>
      </c>
      <c r="D61" s="3">
        <v>3864.8263928695301</v>
      </c>
      <c r="E61" s="3">
        <v>5549.0163044246601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4262</v>
      </c>
      <c r="C62" s="3">
        <v>4711.1642945642698</v>
      </c>
      <c r="D62" s="3">
        <v>3866.3334421978002</v>
      </c>
      <c r="E62" s="3">
        <v>5555.9951469307398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3366</v>
      </c>
      <c r="C63" s="3">
        <v>4254.9696364109304</v>
      </c>
      <c r="D63" s="3">
        <v>3407.99670945254</v>
      </c>
      <c r="E63" s="3">
        <v>5101.9425633693099</v>
      </c>
      <c r="F63" s="20">
        <f t="shared" si="0"/>
        <v>-1.2322990024038598E-2</v>
      </c>
      <c r="G63" s="20">
        <f t="shared" si="1"/>
        <v>0</v>
      </c>
      <c r="H63" s="21">
        <f t="shared" si="2"/>
        <v>-1.2322990024038598E-2</v>
      </c>
      <c r="M63" s="19"/>
    </row>
    <row r="64" spans="1:13" x14ac:dyDescent="0.3">
      <c r="A64" s="19">
        <v>44166</v>
      </c>
      <c r="B64" s="3">
        <v>3104</v>
      </c>
      <c r="C64" s="3">
        <v>3956.2923163298201</v>
      </c>
      <c r="D64" s="3">
        <v>3108.8787955223902</v>
      </c>
      <c r="E64" s="3">
        <v>4803.7058371372495</v>
      </c>
      <c r="F64" s="20">
        <f t="shared" si="0"/>
        <v>-1.569310302291923E-3</v>
      </c>
      <c r="G64" s="20">
        <f t="shared" si="1"/>
        <v>0</v>
      </c>
      <c r="H64" s="21">
        <f t="shared" si="2"/>
        <v>-1.569310302291923E-3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A8BD-FF6A-43B0-8FFF-45402EBA9026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335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700</v>
      </c>
      <c r="I5" s="19">
        <v>43891</v>
      </c>
      <c r="J5" s="3">
        <f>MAX(B:B)</f>
        <v>926</v>
      </c>
    </row>
    <row r="6" spans="1:13" x14ac:dyDescent="0.3">
      <c r="A6" s="19">
        <v>42401</v>
      </c>
      <c r="B6" s="3">
        <v>586</v>
      </c>
      <c r="I6" s="19">
        <v>43891</v>
      </c>
      <c r="J6" s="18">
        <f>B55</f>
        <v>818</v>
      </c>
      <c r="M6" s="19"/>
    </row>
    <row r="7" spans="1:13" x14ac:dyDescent="0.3">
      <c r="A7" s="19">
        <v>42430</v>
      </c>
      <c r="B7" s="3">
        <v>569</v>
      </c>
      <c r="M7" s="19"/>
    </row>
    <row r="8" spans="1:13" x14ac:dyDescent="0.3">
      <c r="A8" s="19">
        <v>42461</v>
      </c>
      <c r="B8" s="3">
        <v>528</v>
      </c>
      <c r="M8" s="19"/>
    </row>
    <row r="9" spans="1:13" x14ac:dyDescent="0.3">
      <c r="A9" s="19">
        <v>42491</v>
      </c>
      <c r="B9" s="3">
        <v>586</v>
      </c>
      <c r="M9" s="19"/>
    </row>
    <row r="10" spans="1:13" x14ac:dyDescent="0.3">
      <c r="A10" s="19">
        <v>42522</v>
      </c>
      <c r="B10" s="3">
        <v>523</v>
      </c>
      <c r="M10" s="19"/>
    </row>
    <row r="11" spans="1:13" x14ac:dyDescent="0.3">
      <c r="A11" s="19">
        <v>42552</v>
      </c>
      <c r="B11" s="3">
        <v>493</v>
      </c>
      <c r="M11" s="19"/>
    </row>
    <row r="12" spans="1:13" x14ac:dyDescent="0.3">
      <c r="A12" s="19">
        <v>42583</v>
      </c>
      <c r="B12" s="3">
        <v>497</v>
      </c>
      <c r="M12" s="19"/>
    </row>
    <row r="13" spans="1:13" x14ac:dyDescent="0.3">
      <c r="A13" s="19">
        <v>42614</v>
      </c>
      <c r="B13" s="3">
        <v>541</v>
      </c>
      <c r="M13" s="19"/>
    </row>
    <row r="14" spans="1:13" x14ac:dyDescent="0.3">
      <c r="A14" s="19">
        <v>42644</v>
      </c>
      <c r="B14" s="3">
        <v>539</v>
      </c>
      <c r="M14" s="19"/>
    </row>
    <row r="15" spans="1:13" x14ac:dyDescent="0.3">
      <c r="A15" s="19">
        <v>42675</v>
      </c>
      <c r="B15" s="3">
        <v>527</v>
      </c>
      <c r="M15" s="19"/>
    </row>
    <row r="16" spans="1:13" x14ac:dyDescent="0.3">
      <c r="A16" s="19">
        <v>42705</v>
      </c>
      <c r="B16" s="3">
        <v>506</v>
      </c>
      <c r="M16" s="19"/>
    </row>
    <row r="17" spans="1:13" x14ac:dyDescent="0.3">
      <c r="A17" s="19">
        <v>42736</v>
      </c>
      <c r="B17" s="3">
        <v>833</v>
      </c>
      <c r="M17" s="19"/>
    </row>
    <row r="18" spans="1:13" x14ac:dyDescent="0.3">
      <c r="A18" s="19">
        <v>42767</v>
      </c>
      <c r="B18" s="3">
        <v>673</v>
      </c>
      <c r="M18" s="19"/>
    </row>
    <row r="19" spans="1:13" x14ac:dyDescent="0.3">
      <c r="A19" s="19">
        <v>42795</v>
      </c>
      <c r="B19" s="3">
        <v>672</v>
      </c>
      <c r="M19" s="19"/>
    </row>
    <row r="20" spans="1:13" x14ac:dyDescent="0.3">
      <c r="A20" s="19">
        <v>42826</v>
      </c>
      <c r="B20" s="3">
        <v>650</v>
      </c>
      <c r="M20" s="19"/>
    </row>
    <row r="21" spans="1:13" x14ac:dyDescent="0.3">
      <c r="A21" s="19">
        <v>42856</v>
      </c>
      <c r="B21" s="3">
        <v>716</v>
      </c>
      <c r="M21" s="19"/>
    </row>
    <row r="22" spans="1:13" x14ac:dyDescent="0.3">
      <c r="A22" s="19">
        <v>42887</v>
      </c>
      <c r="B22" s="3">
        <v>593</v>
      </c>
      <c r="M22" s="19"/>
    </row>
    <row r="23" spans="1:13" x14ac:dyDescent="0.3">
      <c r="A23" s="19">
        <v>42917</v>
      </c>
      <c r="B23" s="3">
        <v>628</v>
      </c>
      <c r="M23" s="19"/>
    </row>
    <row r="24" spans="1:13" x14ac:dyDescent="0.3">
      <c r="A24" s="19">
        <v>42948</v>
      </c>
      <c r="B24" s="3">
        <v>670</v>
      </c>
      <c r="M24" s="19"/>
    </row>
    <row r="25" spans="1:13" x14ac:dyDescent="0.3">
      <c r="A25" s="19">
        <v>42979</v>
      </c>
      <c r="B25" s="3">
        <v>598</v>
      </c>
      <c r="M25" s="19"/>
    </row>
    <row r="26" spans="1:13" x14ac:dyDescent="0.3">
      <c r="A26" s="19">
        <v>43009</v>
      </c>
      <c r="B26" s="3">
        <v>645</v>
      </c>
      <c r="M26" s="19"/>
    </row>
    <row r="27" spans="1:13" x14ac:dyDescent="0.3">
      <c r="A27" s="19">
        <v>43040</v>
      </c>
      <c r="B27" s="3">
        <v>611</v>
      </c>
      <c r="M27" s="19"/>
    </row>
    <row r="28" spans="1:13" x14ac:dyDescent="0.3">
      <c r="A28" s="19">
        <v>43070</v>
      </c>
      <c r="B28" s="3">
        <v>598</v>
      </c>
      <c r="G28" s="4"/>
      <c r="M28" s="19"/>
    </row>
    <row r="29" spans="1:13" x14ac:dyDescent="0.3">
      <c r="A29" s="19">
        <v>43101</v>
      </c>
      <c r="B29" s="3">
        <v>838</v>
      </c>
      <c r="M29" s="19"/>
    </row>
    <row r="30" spans="1:13" x14ac:dyDescent="0.3">
      <c r="A30" s="19">
        <v>43132</v>
      </c>
      <c r="B30" s="3">
        <v>649</v>
      </c>
      <c r="M30" s="19"/>
    </row>
    <row r="31" spans="1:13" x14ac:dyDescent="0.3">
      <c r="A31" s="19">
        <v>43160</v>
      </c>
      <c r="B31" s="3">
        <v>679</v>
      </c>
      <c r="M31" s="19"/>
    </row>
    <row r="32" spans="1:13" x14ac:dyDescent="0.3">
      <c r="A32" s="19">
        <v>43191</v>
      </c>
      <c r="B32" s="3">
        <v>709</v>
      </c>
      <c r="M32" s="19"/>
    </row>
    <row r="33" spans="1:13" x14ac:dyDescent="0.3">
      <c r="A33" s="19">
        <v>43221</v>
      </c>
      <c r="B33" s="3">
        <v>645</v>
      </c>
      <c r="M33" s="19"/>
    </row>
    <row r="34" spans="1:13" x14ac:dyDescent="0.3">
      <c r="A34" s="19">
        <v>43252</v>
      </c>
      <c r="B34" s="3">
        <v>618</v>
      </c>
      <c r="M34" s="19"/>
    </row>
    <row r="35" spans="1:13" x14ac:dyDescent="0.3">
      <c r="A35" s="19">
        <v>43282</v>
      </c>
      <c r="B35" s="3">
        <v>640</v>
      </c>
      <c r="M35" s="19"/>
    </row>
    <row r="36" spans="1:13" x14ac:dyDescent="0.3">
      <c r="A36" s="19">
        <v>43313</v>
      </c>
      <c r="B36" s="3">
        <v>570</v>
      </c>
      <c r="M36" s="19"/>
    </row>
    <row r="37" spans="1:13" x14ac:dyDescent="0.3">
      <c r="A37" s="19">
        <v>43344</v>
      </c>
      <c r="B37" s="3">
        <v>597</v>
      </c>
      <c r="M37" s="19"/>
    </row>
    <row r="38" spans="1:13" x14ac:dyDescent="0.3">
      <c r="A38" s="19">
        <v>43374</v>
      </c>
      <c r="B38" s="3">
        <v>623</v>
      </c>
      <c r="M38" s="19"/>
    </row>
    <row r="39" spans="1:13" x14ac:dyDescent="0.3">
      <c r="A39" s="19">
        <v>43405</v>
      </c>
      <c r="B39" s="3">
        <v>605</v>
      </c>
      <c r="M39" s="19"/>
    </row>
    <row r="40" spans="1:13" x14ac:dyDescent="0.3">
      <c r="A40" s="19">
        <v>43435</v>
      </c>
      <c r="B40" s="3">
        <v>567</v>
      </c>
      <c r="M40" s="19"/>
    </row>
    <row r="41" spans="1:13" x14ac:dyDescent="0.3">
      <c r="A41" s="19">
        <v>43466</v>
      </c>
      <c r="B41" s="3">
        <v>914</v>
      </c>
      <c r="M41" s="19"/>
    </row>
    <row r="42" spans="1:13" x14ac:dyDescent="0.3">
      <c r="A42" s="19">
        <v>43497</v>
      </c>
      <c r="B42" s="3">
        <v>724</v>
      </c>
      <c r="M42" s="19"/>
    </row>
    <row r="43" spans="1:13" x14ac:dyDescent="0.3">
      <c r="A43" s="19">
        <v>43525</v>
      </c>
      <c r="B43" s="3">
        <v>745</v>
      </c>
      <c r="M43" s="19"/>
    </row>
    <row r="44" spans="1:13" x14ac:dyDescent="0.3">
      <c r="A44" s="19">
        <v>43556</v>
      </c>
      <c r="B44" s="3">
        <v>728</v>
      </c>
      <c r="M44" s="19"/>
    </row>
    <row r="45" spans="1:13" x14ac:dyDescent="0.3">
      <c r="A45" s="19">
        <v>43586</v>
      </c>
      <c r="B45" s="3">
        <v>758</v>
      </c>
      <c r="M45" s="19"/>
    </row>
    <row r="46" spans="1:13" x14ac:dyDescent="0.3">
      <c r="A46" s="19">
        <v>43617</v>
      </c>
      <c r="B46" s="3">
        <v>649</v>
      </c>
      <c r="M46" s="19"/>
    </row>
    <row r="47" spans="1:13" x14ac:dyDescent="0.3">
      <c r="A47" s="19">
        <v>43647</v>
      </c>
      <c r="B47" s="3">
        <v>607</v>
      </c>
      <c r="M47" s="19"/>
    </row>
    <row r="48" spans="1:13" x14ac:dyDescent="0.3">
      <c r="A48" s="19">
        <v>43678</v>
      </c>
      <c r="B48" s="3">
        <v>656</v>
      </c>
      <c r="M48" s="19"/>
    </row>
    <row r="49" spans="1:13" x14ac:dyDescent="0.3">
      <c r="A49" s="19">
        <v>43709</v>
      </c>
      <c r="B49" s="3">
        <v>714</v>
      </c>
      <c r="M49" s="19"/>
    </row>
    <row r="50" spans="1:13" x14ac:dyDescent="0.3">
      <c r="A50" s="19">
        <v>43739</v>
      </c>
      <c r="B50" s="3">
        <v>674</v>
      </c>
      <c r="M50" s="19"/>
    </row>
    <row r="51" spans="1:13" x14ac:dyDescent="0.3">
      <c r="A51" s="19">
        <v>43770</v>
      </c>
      <c r="B51" s="3">
        <v>721</v>
      </c>
      <c r="M51" s="19"/>
    </row>
    <row r="52" spans="1:13" x14ac:dyDescent="0.3">
      <c r="A52" s="19">
        <v>43800</v>
      </c>
      <c r="B52" s="3">
        <v>690</v>
      </c>
      <c r="M52" s="19"/>
    </row>
    <row r="53" spans="1:13" x14ac:dyDescent="0.3">
      <c r="A53" s="19">
        <v>43831</v>
      </c>
      <c r="B53" s="3">
        <v>926</v>
      </c>
      <c r="M53" s="19"/>
    </row>
    <row r="54" spans="1:13" x14ac:dyDescent="0.3">
      <c r="A54" s="19">
        <v>43862</v>
      </c>
      <c r="B54" s="3">
        <v>828</v>
      </c>
      <c r="M54" s="19"/>
    </row>
    <row r="55" spans="1:13" x14ac:dyDescent="0.3">
      <c r="A55" s="19">
        <v>43891</v>
      </c>
      <c r="B55" s="3">
        <v>818</v>
      </c>
      <c r="C55" s="3">
        <v>802.18304518321099</v>
      </c>
      <c r="D55" s="3">
        <v>716.57570863087199</v>
      </c>
      <c r="E55" s="3">
        <v>887.79038173555102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688</v>
      </c>
      <c r="C56" s="3">
        <v>812.68941173461599</v>
      </c>
      <c r="D56" s="3">
        <v>723.94327780794004</v>
      </c>
      <c r="E56" s="3">
        <v>901.43554566129205</v>
      </c>
      <c r="F56" s="20">
        <f t="shared" si="0"/>
        <v>-4.9649301139689121E-2</v>
      </c>
      <c r="G56" s="20">
        <f t="shared" si="1"/>
        <v>0</v>
      </c>
      <c r="H56" s="21">
        <f t="shared" si="2"/>
        <v>-4.9649301139689121E-2</v>
      </c>
      <c r="M56" s="19"/>
    </row>
    <row r="57" spans="1:13" x14ac:dyDescent="0.3">
      <c r="A57" s="19">
        <v>43952</v>
      </c>
      <c r="B57" s="3">
        <v>695</v>
      </c>
      <c r="C57" s="3">
        <v>781.40946714930703</v>
      </c>
      <c r="D57" s="3">
        <v>690.38665202966604</v>
      </c>
      <c r="E57" s="3">
        <v>872.43228226894803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683</v>
      </c>
      <c r="C58" s="3">
        <v>722.58000042449203</v>
      </c>
      <c r="D58" s="3">
        <v>629.89107781495602</v>
      </c>
      <c r="E58" s="3">
        <v>815.26892303402803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715</v>
      </c>
      <c r="C59" s="3">
        <v>719.59956196574103</v>
      </c>
      <c r="D59" s="3">
        <v>625.68393273025094</v>
      </c>
      <c r="E59" s="3">
        <v>813.51519120123203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687</v>
      </c>
      <c r="C60" s="3">
        <v>692.19322923740106</v>
      </c>
      <c r="D60" s="3">
        <v>597.37056105835802</v>
      </c>
      <c r="E60" s="3">
        <v>787.01589741644398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657</v>
      </c>
      <c r="C61" s="3">
        <v>729.54967298672602</v>
      </c>
      <c r="D61" s="3">
        <v>634.05429305625296</v>
      </c>
      <c r="E61" s="3">
        <v>825.04505291719897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624</v>
      </c>
      <c r="C62" s="3">
        <v>730.33261647054496</v>
      </c>
      <c r="D62" s="3">
        <v>634.33722025135603</v>
      </c>
      <c r="E62" s="3">
        <v>826.32801268973401</v>
      </c>
      <c r="F62" s="20">
        <f t="shared" si="0"/>
        <v>-1.6296096021702632E-2</v>
      </c>
      <c r="G62" s="20">
        <f t="shared" si="1"/>
        <v>0</v>
      </c>
      <c r="H62" s="21">
        <f t="shared" si="2"/>
        <v>-1.6296096021702632E-2</v>
      </c>
      <c r="M62" s="19"/>
    </row>
    <row r="63" spans="1:13" x14ac:dyDescent="0.3">
      <c r="A63" s="19">
        <v>44136</v>
      </c>
      <c r="B63" s="3">
        <v>619</v>
      </c>
      <c r="C63" s="3">
        <v>735.475061523877</v>
      </c>
      <c r="D63" s="3">
        <v>639.10741642497703</v>
      </c>
      <c r="E63" s="3">
        <v>831.842706622778</v>
      </c>
      <c r="F63" s="20">
        <f t="shared" si="0"/>
        <v>-3.1461716619490022E-2</v>
      </c>
      <c r="G63" s="20">
        <f t="shared" si="1"/>
        <v>0</v>
      </c>
      <c r="H63" s="21">
        <f t="shared" si="2"/>
        <v>-3.1461716619490022E-2</v>
      </c>
      <c r="M63" s="19"/>
    </row>
    <row r="64" spans="1:13" x14ac:dyDescent="0.3">
      <c r="A64" s="19">
        <v>44166</v>
      </c>
      <c r="B64" s="3">
        <v>522</v>
      </c>
      <c r="C64" s="3">
        <v>699.36820351643405</v>
      </c>
      <c r="D64" s="3">
        <v>602.72310372799598</v>
      </c>
      <c r="E64" s="3">
        <v>796.01330330487099</v>
      </c>
      <c r="F64" s="20">
        <f t="shared" si="0"/>
        <v>-0.13393066107587881</v>
      </c>
      <c r="G64" s="20">
        <f t="shared" si="1"/>
        <v>0</v>
      </c>
      <c r="H64" s="21">
        <f t="shared" si="2"/>
        <v>-0.13393066107587881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AE7B-2813-42E3-B31F-1C1F77FB1D6D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336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745</v>
      </c>
      <c r="I5" s="19">
        <v>43891</v>
      </c>
      <c r="J5" s="3">
        <f>MAX(B:B)</f>
        <v>1012</v>
      </c>
    </row>
    <row r="6" spans="1:13" x14ac:dyDescent="0.3">
      <c r="A6" s="19">
        <v>42401</v>
      </c>
      <c r="B6" s="3">
        <v>855</v>
      </c>
      <c r="I6" s="19">
        <v>43891</v>
      </c>
      <c r="J6" s="18">
        <f>B55</f>
        <v>755</v>
      </c>
      <c r="M6" s="19"/>
    </row>
    <row r="7" spans="1:13" x14ac:dyDescent="0.3">
      <c r="A7" s="19">
        <v>42430</v>
      </c>
      <c r="B7" s="3">
        <v>830</v>
      </c>
      <c r="M7" s="19"/>
    </row>
    <row r="8" spans="1:13" x14ac:dyDescent="0.3">
      <c r="A8" s="19">
        <v>42461</v>
      </c>
      <c r="B8" s="3">
        <v>904</v>
      </c>
      <c r="M8" s="19"/>
    </row>
    <row r="9" spans="1:13" x14ac:dyDescent="0.3">
      <c r="A9" s="19">
        <v>42491</v>
      </c>
      <c r="B9" s="3">
        <v>928</v>
      </c>
      <c r="M9" s="19"/>
    </row>
    <row r="10" spans="1:13" x14ac:dyDescent="0.3">
      <c r="A10" s="19">
        <v>42522</v>
      </c>
      <c r="B10" s="3">
        <v>931</v>
      </c>
      <c r="M10" s="19"/>
    </row>
    <row r="11" spans="1:13" x14ac:dyDescent="0.3">
      <c r="A11" s="19">
        <v>42552</v>
      </c>
      <c r="B11" s="3">
        <v>942</v>
      </c>
      <c r="M11" s="19"/>
    </row>
    <row r="12" spans="1:13" x14ac:dyDescent="0.3">
      <c r="A12" s="19">
        <v>42583</v>
      </c>
      <c r="B12" s="3">
        <v>885</v>
      </c>
      <c r="M12" s="19"/>
    </row>
    <row r="13" spans="1:13" x14ac:dyDescent="0.3">
      <c r="A13" s="19">
        <v>42614</v>
      </c>
      <c r="B13" s="3">
        <v>882</v>
      </c>
      <c r="M13" s="19"/>
    </row>
    <row r="14" spans="1:13" x14ac:dyDescent="0.3">
      <c r="A14" s="19">
        <v>42644</v>
      </c>
      <c r="B14" s="3">
        <v>969</v>
      </c>
      <c r="M14" s="19"/>
    </row>
    <row r="15" spans="1:13" x14ac:dyDescent="0.3">
      <c r="A15" s="19">
        <v>42675</v>
      </c>
      <c r="B15" s="3">
        <v>837</v>
      </c>
      <c r="M15" s="19"/>
    </row>
    <row r="16" spans="1:13" x14ac:dyDescent="0.3">
      <c r="A16" s="19">
        <v>42705</v>
      </c>
      <c r="B16" s="3">
        <v>872</v>
      </c>
      <c r="M16" s="19"/>
    </row>
    <row r="17" spans="1:13" x14ac:dyDescent="0.3">
      <c r="A17" s="19">
        <v>42736</v>
      </c>
      <c r="B17" s="3">
        <v>934</v>
      </c>
      <c r="M17" s="19"/>
    </row>
    <row r="18" spans="1:13" x14ac:dyDescent="0.3">
      <c r="A18" s="19">
        <v>42767</v>
      </c>
      <c r="B18" s="3">
        <v>811</v>
      </c>
      <c r="M18" s="19"/>
    </row>
    <row r="19" spans="1:13" x14ac:dyDescent="0.3">
      <c r="A19" s="19">
        <v>42795</v>
      </c>
      <c r="B19" s="3">
        <v>909</v>
      </c>
      <c r="M19" s="19"/>
    </row>
    <row r="20" spans="1:13" x14ac:dyDescent="0.3">
      <c r="A20" s="19">
        <v>42826</v>
      </c>
      <c r="B20" s="3">
        <v>906</v>
      </c>
      <c r="M20" s="19"/>
    </row>
    <row r="21" spans="1:13" x14ac:dyDescent="0.3">
      <c r="A21" s="19">
        <v>42856</v>
      </c>
      <c r="B21" s="3">
        <v>978</v>
      </c>
      <c r="M21" s="19"/>
    </row>
    <row r="22" spans="1:13" x14ac:dyDescent="0.3">
      <c r="A22" s="19">
        <v>42887</v>
      </c>
      <c r="B22" s="3">
        <v>897</v>
      </c>
      <c r="M22" s="19"/>
    </row>
    <row r="23" spans="1:13" x14ac:dyDescent="0.3">
      <c r="A23" s="19">
        <v>42917</v>
      </c>
      <c r="B23" s="3">
        <v>976</v>
      </c>
      <c r="M23" s="19"/>
    </row>
    <row r="24" spans="1:13" x14ac:dyDescent="0.3">
      <c r="A24" s="19">
        <v>42948</v>
      </c>
      <c r="B24" s="3">
        <v>977</v>
      </c>
      <c r="M24" s="19"/>
    </row>
    <row r="25" spans="1:13" x14ac:dyDescent="0.3">
      <c r="A25" s="19">
        <v>42979</v>
      </c>
      <c r="B25" s="3">
        <v>908</v>
      </c>
      <c r="M25" s="19"/>
    </row>
    <row r="26" spans="1:13" x14ac:dyDescent="0.3">
      <c r="A26" s="19">
        <v>43009</v>
      </c>
      <c r="B26" s="3">
        <v>926</v>
      </c>
      <c r="M26" s="19"/>
    </row>
    <row r="27" spans="1:13" x14ac:dyDescent="0.3">
      <c r="A27" s="19">
        <v>43040</v>
      </c>
      <c r="B27" s="3">
        <v>824</v>
      </c>
      <c r="M27" s="19"/>
    </row>
    <row r="28" spans="1:13" x14ac:dyDescent="0.3">
      <c r="A28" s="19">
        <v>43070</v>
      </c>
      <c r="B28" s="3">
        <v>841</v>
      </c>
      <c r="G28" s="4"/>
      <c r="M28" s="19"/>
    </row>
    <row r="29" spans="1:13" x14ac:dyDescent="0.3">
      <c r="A29" s="19">
        <v>43101</v>
      </c>
      <c r="B29" s="3">
        <v>848</v>
      </c>
      <c r="M29" s="19"/>
    </row>
    <row r="30" spans="1:13" x14ac:dyDescent="0.3">
      <c r="A30" s="19">
        <v>43132</v>
      </c>
      <c r="B30" s="3">
        <v>800</v>
      </c>
      <c r="M30" s="19"/>
    </row>
    <row r="31" spans="1:13" x14ac:dyDescent="0.3">
      <c r="A31" s="19">
        <v>43160</v>
      </c>
      <c r="B31" s="3">
        <v>843</v>
      </c>
      <c r="M31" s="19"/>
    </row>
    <row r="32" spans="1:13" x14ac:dyDescent="0.3">
      <c r="A32" s="19">
        <v>43191</v>
      </c>
      <c r="B32" s="3">
        <v>871</v>
      </c>
      <c r="M32" s="19"/>
    </row>
    <row r="33" spans="1:13" x14ac:dyDescent="0.3">
      <c r="A33" s="19">
        <v>43221</v>
      </c>
      <c r="B33" s="3">
        <v>983</v>
      </c>
      <c r="M33" s="19"/>
    </row>
    <row r="34" spans="1:13" x14ac:dyDescent="0.3">
      <c r="A34" s="19">
        <v>43252</v>
      </c>
      <c r="B34" s="3">
        <v>981</v>
      </c>
      <c r="M34" s="19"/>
    </row>
    <row r="35" spans="1:13" x14ac:dyDescent="0.3">
      <c r="A35" s="19">
        <v>43282</v>
      </c>
      <c r="B35" s="3">
        <v>1006</v>
      </c>
      <c r="M35" s="19"/>
    </row>
    <row r="36" spans="1:13" x14ac:dyDescent="0.3">
      <c r="A36" s="19">
        <v>43313</v>
      </c>
      <c r="B36" s="3">
        <v>958</v>
      </c>
      <c r="M36" s="19"/>
    </row>
    <row r="37" spans="1:13" x14ac:dyDescent="0.3">
      <c r="A37" s="19">
        <v>43344</v>
      </c>
      <c r="B37" s="3">
        <v>909</v>
      </c>
      <c r="M37" s="19"/>
    </row>
    <row r="38" spans="1:13" x14ac:dyDescent="0.3">
      <c r="A38" s="19">
        <v>43374</v>
      </c>
      <c r="B38" s="3">
        <v>863</v>
      </c>
      <c r="M38" s="19"/>
    </row>
    <row r="39" spans="1:13" x14ac:dyDescent="0.3">
      <c r="A39" s="19">
        <v>43405</v>
      </c>
      <c r="B39" s="3">
        <v>789</v>
      </c>
      <c r="M39" s="19"/>
    </row>
    <row r="40" spans="1:13" x14ac:dyDescent="0.3">
      <c r="A40" s="19">
        <v>43435</v>
      </c>
      <c r="B40" s="3">
        <v>810</v>
      </c>
      <c r="M40" s="19"/>
    </row>
    <row r="41" spans="1:13" x14ac:dyDescent="0.3">
      <c r="A41" s="19">
        <v>43466</v>
      </c>
      <c r="B41" s="3">
        <v>829</v>
      </c>
      <c r="M41" s="19"/>
    </row>
    <row r="42" spans="1:13" x14ac:dyDescent="0.3">
      <c r="A42" s="19">
        <v>43497</v>
      </c>
      <c r="B42" s="3">
        <v>758</v>
      </c>
      <c r="M42" s="19"/>
    </row>
    <row r="43" spans="1:13" x14ac:dyDescent="0.3">
      <c r="A43" s="19">
        <v>43525</v>
      </c>
      <c r="B43" s="3">
        <v>938</v>
      </c>
      <c r="M43" s="19"/>
    </row>
    <row r="44" spans="1:13" x14ac:dyDescent="0.3">
      <c r="A44" s="19">
        <v>43556</v>
      </c>
      <c r="B44" s="3">
        <v>918</v>
      </c>
      <c r="M44" s="19"/>
    </row>
    <row r="45" spans="1:13" x14ac:dyDescent="0.3">
      <c r="A45" s="19">
        <v>43586</v>
      </c>
      <c r="B45" s="3">
        <v>926</v>
      </c>
      <c r="M45" s="19"/>
    </row>
    <row r="46" spans="1:13" x14ac:dyDescent="0.3">
      <c r="A46" s="19">
        <v>43617</v>
      </c>
      <c r="B46" s="3">
        <v>1012</v>
      </c>
      <c r="M46" s="19"/>
    </row>
    <row r="47" spans="1:13" x14ac:dyDescent="0.3">
      <c r="A47" s="19">
        <v>43647</v>
      </c>
      <c r="B47" s="3">
        <v>970</v>
      </c>
      <c r="M47" s="19"/>
    </row>
    <row r="48" spans="1:13" x14ac:dyDescent="0.3">
      <c r="A48" s="19">
        <v>43678</v>
      </c>
      <c r="B48" s="3">
        <v>930</v>
      </c>
      <c r="M48" s="19"/>
    </row>
    <row r="49" spans="1:13" x14ac:dyDescent="0.3">
      <c r="A49" s="19">
        <v>43709</v>
      </c>
      <c r="B49" s="3">
        <v>982</v>
      </c>
      <c r="M49" s="19"/>
    </row>
    <row r="50" spans="1:13" x14ac:dyDescent="0.3">
      <c r="A50" s="19">
        <v>43739</v>
      </c>
      <c r="B50" s="3">
        <v>965</v>
      </c>
      <c r="M50" s="19"/>
    </row>
    <row r="51" spans="1:13" x14ac:dyDescent="0.3">
      <c r="A51" s="19">
        <v>43770</v>
      </c>
      <c r="B51" s="3">
        <v>949</v>
      </c>
      <c r="M51" s="19"/>
    </row>
    <row r="52" spans="1:13" x14ac:dyDescent="0.3">
      <c r="A52" s="19">
        <v>43800</v>
      </c>
      <c r="B52" s="3">
        <v>971</v>
      </c>
      <c r="M52" s="19"/>
    </row>
    <row r="53" spans="1:13" x14ac:dyDescent="0.3">
      <c r="A53" s="19">
        <v>43831</v>
      </c>
      <c r="B53" s="3">
        <v>1009</v>
      </c>
      <c r="M53" s="19"/>
    </row>
    <row r="54" spans="1:13" x14ac:dyDescent="0.3">
      <c r="A54" s="19">
        <v>43862</v>
      </c>
      <c r="B54" s="3">
        <v>832</v>
      </c>
      <c r="M54" s="19"/>
    </row>
    <row r="55" spans="1:13" x14ac:dyDescent="0.3">
      <c r="A55" s="19">
        <v>43891</v>
      </c>
      <c r="B55" s="3">
        <v>755</v>
      </c>
      <c r="C55" s="3">
        <v>970.932707540818</v>
      </c>
      <c r="D55" s="3">
        <v>854.51792153629503</v>
      </c>
      <c r="E55" s="3">
        <v>1087.3474935453401</v>
      </c>
      <c r="F55" s="20">
        <f t="shared" ref="F55:F64" si="0">IF(B55&lt;D55,((B55-D55)/D55),0)</f>
        <v>-0.11646089453264682</v>
      </c>
      <c r="G55" s="20">
        <f t="shared" ref="G55:G64" si="1">IF(B55&gt;E55,((B55-E55)/E55),0)</f>
        <v>0</v>
      </c>
      <c r="H55" s="21">
        <f t="shared" ref="H55:H64" si="2">F55+G55</f>
        <v>-0.11646089453264682</v>
      </c>
      <c r="M55" s="19"/>
    </row>
    <row r="56" spans="1:13" x14ac:dyDescent="0.3">
      <c r="A56" s="19">
        <v>43922</v>
      </c>
      <c r="B56" s="3">
        <v>658</v>
      </c>
      <c r="C56" s="3">
        <v>938.37383940252005</v>
      </c>
      <c r="D56" s="3">
        <v>817.85309876991596</v>
      </c>
      <c r="E56" s="3">
        <v>1058.89458003513</v>
      </c>
      <c r="F56" s="20">
        <f t="shared" si="0"/>
        <v>-0.19545453701935159</v>
      </c>
      <c r="G56" s="20">
        <f t="shared" si="1"/>
        <v>0</v>
      </c>
      <c r="H56" s="21">
        <f t="shared" si="2"/>
        <v>-0.19545453701935159</v>
      </c>
      <c r="M56" s="19"/>
    </row>
    <row r="57" spans="1:13" x14ac:dyDescent="0.3">
      <c r="A57" s="19">
        <v>43952</v>
      </c>
      <c r="B57" s="3">
        <v>809</v>
      </c>
      <c r="C57" s="3">
        <v>985.67364471345002</v>
      </c>
      <c r="D57" s="3">
        <v>854.65962274624405</v>
      </c>
      <c r="E57" s="3">
        <v>1116.68766668066</v>
      </c>
      <c r="F57" s="20">
        <f t="shared" si="0"/>
        <v>-5.3424335877162173E-2</v>
      </c>
      <c r="G57" s="20">
        <f t="shared" si="1"/>
        <v>0</v>
      </c>
      <c r="H57" s="21">
        <f t="shared" si="2"/>
        <v>-5.3424335877162173E-2</v>
      </c>
      <c r="M57" s="19"/>
    </row>
    <row r="58" spans="1:13" x14ac:dyDescent="0.3">
      <c r="A58" s="19">
        <v>43983</v>
      </c>
      <c r="B58" s="3">
        <v>936</v>
      </c>
      <c r="C58" s="3">
        <v>1000.3304677267701</v>
      </c>
      <c r="D58" s="3">
        <v>866.89856361027603</v>
      </c>
      <c r="E58" s="3">
        <v>1133.7623718432601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915</v>
      </c>
      <c r="C59" s="3">
        <v>996.34604161798995</v>
      </c>
      <c r="D59" s="3">
        <v>860.45218820524701</v>
      </c>
      <c r="E59" s="3">
        <v>1132.2398950307299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954</v>
      </c>
      <c r="C60" s="3">
        <v>952.59649763569496</v>
      </c>
      <c r="D60" s="3">
        <v>815.73786413193204</v>
      </c>
      <c r="E60" s="3">
        <v>1089.45513113946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824</v>
      </c>
      <c r="C61" s="3">
        <v>950.16782273582305</v>
      </c>
      <c r="D61" s="3">
        <v>812.61584076770998</v>
      </c>
      <c r="E61" s="3">
        <v>1087.7198047039401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857</v>
      </c>
      <c r="C62" s="3">
        <v>939.47139611324599</v>
      </c>
      <c r="D62" s="3">
        <v>801.58419780325096</v>
      </c>
      <c r="E62" s="3">
        <v>1077.35859442324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706</v>
      </c>
      <c r="C63" s="3">
        <v>878.55783139247796</v>
      </c>
      <c r="D63" s="3">
        <v>740.48599898971202</v>
      </c>
      <c r="E63" s="3">
        <v>1016.62966379524</v>
      </c>
      <c r="F63" s="20">
        <f t="shared" si="0"/>
        <v>-4.6572114849927293E-2</v>
      </c>
      <c r="G63" s="20">
        <f t="shared" si="1"/>
        <v>0</v>
      </c>
      <c r="H63" s="21">
        <f t="shared" si="2"/>
        <v>-4.6572114849927293E-2</v>
      </c>
      <c r="M63" s="19"/>
    </row>
    <row r="64" spans="1:13" x14ac:dyDescent="0.3">
      <c r="A64" s="19">
        <v>44166</v>
      </c>
      <c r="B64" s="3">
        <v>654</v>
      </c>
      <c r="C64" s="3">
        <v>901.70378990377799</v>
      </c>
      <c r="D64" s="3">
        <v>763.52813116694995</v>
      </c>
      <c r="E64" s="3">
        <v>1039.87944864061</v>
      </c>
      <c r="F64" s="20">
        <f t="shared" si="0"/>
        <v>-0.14345002717784733</v>
      </c>
      <c r="G64" s="20">
        <f t="shared" si="1"/>
        <v>0</v>
      </c>
      <c r="H64" s="21">
        <f t="shared" si="2"/>
        <v>-0.14345002717784733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7400-6F89-4AD4-BFD0-235BEA04CC72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337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427</v>
      </c>
      <c r="I5" s="19">
        <v>43891</v>
      </c>
      <c r="J5" s="3">
        <f>MAX(B:B)</f>
        <v>604</v>
      </c>
    </row>
    <row r="6" spans="1:13" x14ac:dyDescent="0.3">
      <c r="A6" s="19">
        <v>42401</v>
      </c>
      <c r="B6" s="3">
        <v>396</v>
      </c>
      <c r="I6" s="19">
        <v>43891</v>
      </c>
      <c r="J6" s="18">
        <f>B55</f>
        <v>323</v>
      </c>
      <c r="M6" s="19"/>
    </row>
    <row r="7" spans="1:13" x14ac:dyDescent="0.3">
      <c r="A7" s="19">
        <v>42430</v>
      </c>
      <c r="B7" s="3">
        <v>444</v>
      </c>
      <c r="M7" s="19"/>
    </row>
    <row r="8" spans="1:13" x14ac:dyDescent="0.3">
      <c r="A8" s="19">
        <v>42461</v>
      </c>
      <c r="B8" s="3">
        <v>432</v>
      </c>
      <c r="M8" s="19"/>
    </row>
    <row r="9" spans="1:13" x14ac:dyDescent="0.3">
      <c r="A9" s="19">
        <v>42491</v>
      </c>
      <c r="B9" s="3">
        <v>602</v>
      </c>
      <c r="M9" s="19"/>
    </row>
    <row r="10" spans="1:13" x14ac:dyDescent="0.3">
      <c r="A10" s="19">
        <v>42522</v>
      </c>
      <c r="B10" s="3">
        <v>604</v>
      </c>
      <c r="M10" s="19"/>
    </row>
    <row r="11" spans="1:13" x14ac:dyDescent="0.3">
      <c r="A11" s="19">
        <v>42552</v>
      </c>
      <c r="B11" s="3">
        <v>509</v>
      </c>
      <c r="M11" s="19"/>
    </row>
    <row r="12" spans="1:13" x14ac:dyDescent="0.3">
      <c r="A12" s="19">
        <v>42583</v>
      </c>
      <c r="B12" s="3">
        <v>492</v>
      </c>
      <c r="M12" s="19"/>
    </row>
    <row r="13" spans="1:13" x14ac:dyDescent="0.3">
      <c r="A13" s="19">
        <v>42614</v>
      </c>
      <c r="B13" s="3">
        <v>542</v>
      </c>
      <c r="M13" s="19"/>
    </row>
    <row r="14" spans="1:13" x14ac:dyDescent="0.3">
      <c r="A14" s="19">
        <v>42644</v>
      </c>
      <c r="B14" s="3">
        <v>476</v>
      </c>
      <c r="M14" s="19"/>
    </row>
    <row r="15" spans="1:13" x14ac:dyDescent="0.3">
      <c r="A15" s="19">
        <v>42675</v>
      </c>
      <c r="B15" s="3">
        <v>427</v>
      </c>
      <c r="M15" s="19"/>
    </row>
    <row r="16" spans="1:13" x14ac:dyDescent="0.3">
      <c r="A16" s="19">
        <v>42705</v>
      </c>
      <c r="B16" s="3">
        <v>450</v>
      </c>
      <c r="M16" s="19"/>
    </row>
    <row r="17" spans="1:13" x14ac:dyDescent="0.3">
      <c r="A17" s="19">
        <v>42736</v>
      </c>
      <c r="B17" s="3">
        <v>452</v>
      </c>
      <c r="M17" s="19"/>
    </row>
    <row r="18" spans="1:13" x14ac:dyDescent="0.3">
      <c r="A18" s="19">
        <v>42767</v>
      </c>
      <c r="B18" s="3">
        <v>448</v>
      </c>
      <c r="M18" s="19"/>
    </row>
    <row r="19" spans="1:13" x14ac:dyDescent="0.3">
      <c r="A19" s="19">
        <v>42795</v>
      </c>
      <c r="B19" s="3">
        <v>469</v>
      </c>
      <c r="M19" s="19"/>
    </row>
    <row r="20" spans="1:13" x14ac:dyDescent="0.3">
      <c r="A20" s="19">
        <v>42826</v>
      </c>
      <c r="B20" s="3">
        <v>459</v>
      </c>
      <c r="M20" s="19"/>
    </row>
    <row r="21" spans="1:13" x14ac:dyDescent="0.3">
      <c r="A21" s="19">
        <v>42856</v>
      </c>
      <c r="B21" s="3">
        <v>526</v>
      </c>
      <c r="M21" s="19"/>
    </row>
    <row r="22" spans="1:13" x14ac:dyDescent="0.3">
      <c r="A22" s="19">
        <v>42887</v>
      </c>
      <c r="B22" s="3">
        <v>518</v>
      </c>
      <c r="M22" s="19"/>
    </row>
    <row r="23" spans="1:13" x14ac:dyDescent="0.3">
      <c r="A23" s="19">
        <v>42917</v>
      </c>
      <c r="B23" s="3">
        <v>502</v>
      </c>
      <c r="M23" s="19"/>
    </row>
    <row r="24" spans="1:13" x14ac:dyDescent="0.3">
      <c r="A24" s="19">
        <v>42948</v>
      </c>
      <c r="B24" s="3">
        <v>469</v>
      </c>
      <c r="M24" s="19"/>
    </row>
    <row r="25" spans="1:13" x14ac:dyDescent="0.3">
      <c r="A25" s="19">
        <v>42979</v>
      </c>
      <c r="B25" s="3">
        <v>534</v>
      </c>
      <c r="M25" s="19"/>
    </row>
    <row r="26" spans="1:13" x14ac:dyDescent="0.3">
      <c r="A26" s="19">
        <v>43009</v>
      </c>
      <c r="B26" s="3">
        <v>463</v>
      </c>
      <c r="M26" s="19"/>
    </row>
    <row r="27" spans="1:13" x14ac:dyDescent="0.3">
      <c r="A27" s="19">
        <v>43040</v>
      </c>
      <c r="B27" s="3">
        <v>455</v>
      </c>
      <c r="M27" s="19"/>
    </row>
    <row r="28" spans="1:13" x14ac:dyDescent="0.3">
      <c r="A28" s="19">
        <v>43070</v>
      </c>
      <c r="B28" s="3">
        <v>408</v>
      </c>
      <c r="G28" s="4"/>
      <c r="M28" s="19"/>
    </row>
    <row r="29" spans="1:13" x14ac:dyDescent="0.3">
      <c r="A29" s="19">
        <v>43101</v>
      </c>
      <c r="B29" s="3">
        <v>436</v>
      </c>
      <c r="M29" s="19"/>
    </row>
    <row r="30" spans="1:13" x14ac:dyDescent="0.3">
      <c r="A30" s="19">
        <v>43132</v>
      </c>
      <c r="B30" s="3">
        <v>411</v>
      </c>
      <c r="M30" s="19"/>
    </row>
    <row r="31" spans="1:13" x14ac:dyDescent="0.3">
      <c r="A31" s="19">
        <v>43160</v>
      </c>
      <c r="B31" s="3">
        <v>451</v>
      </c>
      <c r="M31" s="19"/>
    </row>
    <row r="32" spans="1:13" x14ac:dyDescent="0.3">
      <c r="A32" s="19">
        <v>43191</v>
      </c>
      <c r="B32" s="3">
        <v>503</v>
      </c>
      <c r="M32" s="19"/>
    </row>
    <row r="33" spans="1:13" x14ac:dyDescent="0.3">
      <c r="A33" s="19">
        <v>43221</v>
      </c>
      <c r="B33" s="3">
        <v>498</v>
      </c>
      <c r="M33" s="19"/>
    </row>
    <row r="34" spans="1:13" x14ac:dyDescent="0.3">
      <c r="A34" s="19">
        <v>43252</v>
      </c>
      <c r="B34" s="3">
        <v>514</v>
      </c>
      <c r="M34" s="19"/>
    </row>
    <row r="35" spans="1:13" x14ac:dyDescent="0.3">
      <c r="A35" s="19">
        <v>43282</v>
      </c>
      <c r="B35" s="3">
        <v>594</v>
      </c>
      <c r="M35" s="19"/>
    </row>
    <row r="36" spans="1:13" x14ac:dyDescent="0.3">
      <c r="A36" s="19">
        <v>43313</v>
      </c>
      <c r="B36" s="3">
        <v>507</v>
      </c>
      <c r="M36" s="19"/>
    </row>
    <row r="37" spans="1:13" x14ac:dyDescent="0.3">
      <c r="A37" s="19">
        <v>43344</v>
      </c>
      <c r="B37" s="3">
        <v>430</v>
      </c>
      <c r="M37" s="19"/>
    </row>
    <row r="38" spans="1:13" x14ac:dyDescent="0.3">
      <c r="A38" s="19">
        <v>43374</v>
      </c>
      <c r="B38" s="3">
        <v>485</v>
      </c>
      <c r="M38" s="19"/>
    </row>
    <row r="39" spans="1:13" x14ac:dyDescent="0.3">
      <c r="A39" s="19">
        <v>43405</v>
      </c>
      <c r="B39" s="3">
        <v>383</v>
      </c>
      <c r="M39" s="19"/>
    </row>
    <row r="40" spans="1:13" x14ac:dyDescent="0.3">
      <c r="A40" s="19">
        <v>43435</v>
      </c>
      <c r="B40" s="3">
        <v>353</v>
      </c>
      <c r="M40" s="19"/>
    </row>
    <row r="41" spans="1:13" x14ac:dyDescent="0.3">
      <c r="A41" s="19">
        <v>43466</v>
      </c>
      <c r="B41" s="3">
        <v>364</v>
      </c>
      <c r="M41" s="19"/>
    </row>
    <row r="42" spans="1:13" x14ac:dyDescent="0.3">
      <c r="A42" s="19">
        <v>43497</v>
      </c>
      <c r="B42" s="3">
        <v>386</v>
      </c>
      <c r="M42" s="19"/>
    </row>
    <row r="43" spans="1:13" x14ac:dyDescent="0.3">
      <c r="A43" s="19">
        <v>43525</v>
      </c>
      <c r="B43" s="3">
        <v>429</v>
      </c>
      <c r="M43" s="19"/>
    </row>
    <row r="44" spans="1:13" x14ac:dyDescent="0.3">
      <c r="A44" s="19">
        <v>43556</v>
      </c>
      <c r="B44" s="3">
        <v>440</v>
      </c>
      <c r="M44" s="19"/>
    </row>
    <row r="45" spans="1:13" x14ac:dyDescent="0.3">
      <c r="A45" s="19">
        <v>43586</v>
      </c>
      <c r="B45" s="3">
        <v>448</v>
      </c>
      <c r="M45" s="19"/>
    </row>
    <row r="46" spans="1:13" x14ac:dyDescent="0.3">
      <c r="A46" s="19">
        <v>43617</v>
      </c>
      <c r="B46" s="3">
        <v>453</v>
      </c>
      <c r="M46" s="19"/>
    </row>
    <row r="47" spans="1:13" x14ac:dyDescent="0.3">
      <c r="A47" s="19">
        <v>43647</v>
      </c>
      <c r="B47" s="3">
        <v>445</v>
      </c>
      <c r="M47" s="19"/>
    </row>
    <row r="48" spans="1:13" x14ac:dyDescent="0.3">
      <c r="A48" s="19">
        <v>43678</v>
      </c>
      <c r="B48" s="3">
        <v>443</v>
      </c>
      <c r="M48" s="19"/>
    </row>
    <row r="49" spans="1:13" x14ac:dyDescent="0.3">
      <c r="A49" s="19">
        <v>43709</v>
      </c>
      <c r="B49" s="3">
        <v>410</v>
      </c>
      <c r="M49" s="19"/>
    </row>
    <row r="50" spans="1:13" x14ac:dyDescent="0.3">
      <c r="A50" s="19">
        <v>43739</v>
      </c>
      <c r="B50" s="3">
        <v>388</v>
      </c>
      <c r="M50" s="19"/>
    </row>
    <row r="51" spans="1:13" x14ac:dyDescent="0.3">
      <c r="A51" s="19">
        <v>43770</v>
      </c>
      <c r="B51" s="3">
        <v>337</v>
      </c>
      <c r="M51" s="19"/>
    </row>
    <row r="52" spans="1:13" x14ac:dyDescent="0.3">
      <c r="A52" s="19">
        <v>43800</v>
      </c>
      <c r="B52" s="3">
        <v>400</v>
      </c>
      <c r="M52" s="19"/>
    </row>
    <row r="53" spans="1:13" x14ac:dyDescent="0.3">
      <c r="A53" s="19">
        <v>43831</v>
      </c>
      <c r="B53" s="3">
        <v>416</v>
      </c>
      <c r="M53" s="19"/>
    </row>
    <row r="54" spans="1:13" x14ac:dyDescent="0.3">
      <c r="A54" s="19">
        <v>43862</v>
      </c>
      <c r="B54" s="3">
        <v>360</v>
      </c>
      <c r="M54" s="19"/>
    </row>
    <row r="55" spans="1:13" x14ac:dyDescent="0.3">
      <c r="A55" s="19">
        <v>43891</v>
      </c>
      <c r="B55" s="3">
        <v>323</v>
      </c>
      <c r="C55" s="3">
        <v>397.19160069546803</v>
      </c>
      <c r="D55" s="3">
        <v>310.987879549843</v>
      </c>
      <c r="E55" s="3">
        <v>483.39532184109299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318</v>
      </c>
      <c r="C56" s="3">
        <v>416.538202464297</v>
      </c>
      <c r="D56" s="3">
        <v>326.17069763449803</v>
      </c>
      <c r="E56" s="3">
        <v>506.90570729409598</v>
      </c>
      <c r="F56" s="20">
        <f t="shared" si="0"/>
        <v>-2.5050372991058771E-2</v>
      </c>
      <c r="G56" s="20">
        <f t="shared" si="1"/>
        <v>0</v>
      </c>
      <c r="H56" s="21">
        <f t="shared" si="2"/>
        <v>-2.5050372991058771E-2</v>
      </c>
      <c r="M56" s="19"/>
    </row>
    <row r="57" spans="1:13" x14ac:dyDescent="0.3">
      <c r="A57" s="19">
        <v>43952</v>
      </c>
      <c r="B57" s="3">
        <v>296</v>
      </c>
      <c r="C57" s="3">
        <v>452.38638350584398</v>
      </c>
      <c r="D57" s="3">
        <v>362.01887867604501</v>
      </c>
      <c r="E57" s="3">
        <v>542.75388833564296</v>
      </c>
      <c r="F57" s="20">
        <f t="shared" si="0"/>
        <v>-0.18236308260355238</v>
      </c>
      <c r="G57" s="20">
        <f t="shared" si="1"/>
        <v>0</v>
      </c>
      <c r="H57" s="21">
        <f t="shared" si="2"/>
        <v>-0.18236308260355238</v>
      </c>
      <c r="M57" s="19"/>
    </row>
    <row r="58" spans="1:13" x14ac:dyDescent="0.3">
      <c r="A58" s="19">
        <v>43983</v>
      </c>
      <c r="B58" s="3">
        <v>395</v>
      </c>
      <c r="C58" s="3">
        <v>457.66622914836501</v>
      </c>
      <c r="D58" s="3">
        <v>367.29872431856597</v>
      </c>
      <c r="E58" s="3">
        <v>548.03373397816404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371</v>
      </c>
      <c r="C59" s="3">
        <v>460.05915625758399</v>
      </c>
      <c r="D59" s="3">
        <v>369.69165142778502</v>
      </c>
      <c r="E59" s="3">
        <v>550.42666108738297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431</v>
      </c>
      <c r="C60" s="3">
        <v>428.45250826600898</v>
      </c>
      <c r="D60" s="3">
        <v>338.08500343621</v>
      </c>
      <c r="E60" s="3">
        <v>518.82001309580801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382</v>
      </c>
      <c r="C61" s="3">
        <v>411.47617689095603</v>
      </c>
      <c r="D61" s="3">
        <v>321.10867206115699</v>
      </c>
      <c r="E61" s="3">
        <v>501.843681720755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348</v>
      </c>
      <c r="C62" s="3">
        <v>395.599350322958</v>
      </c>
      <c r="D62" s="3">
        <v>305.23184549315903</v>
      </c>
      <c r="E62" s="3">
        <v>485.96685515275698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297</v>
      </c>
      <c r="C63" s="3">
        <v>338.79427162482301</v>
      </c>
      <c r="D63" s="3">
        <v>248.42676679502401</v>
      </c>
      <c r="E63" s="3">
        <v>429.16177645462199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282</v>
      </c>
      <c r="C64" s="3">
        <v>352.71746860943102</v>
      </c>
      <c r="D64" s="3">
        <v>262.37292720322699</v>
      </c>
      <c r="E64" s="3">
        <v>443.06201001563397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F3A32-2F05-49AB-9F79-BEF1F66F972F}">
  <dimension ref="A1:M65"/>
  <sheetViews>
    <sheetView topLeftCell="A46" workbookViewId="0">
      <selection activeCell="E62" sqref="E62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285</v>
      </c>
    </row>
    <row r="2" spans="1:13" x14ac:dyDescent="0.3">
      <c r="A2" s="6" t="s">
        <v>338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2008</v>
      </c>
      <c r="I5" s="19">
        <v>43891</v>
      </c>
      <c r="J5" s="3">
        <f>MAX(B:B)</f>
        <v>2574</v>
      </c>
    </row>
    <row r="6" spans="1:13" x14ac:dyDescent="0.3">
      <c r="A6" s="19">
        <v>42401</v>
      </c>
      <c r="B6" s="3">
        <v>2165</v>
      </c>
      <c r="I6" s="19">
        <v>43891</v>
      </c>
      <c r="J6" s="18">
        <f>B55</f>
        <v>2063</v>
      </c>
      <c r="M6" s="19"/>
    </row>
    <row r="7" spans="1:13" x14ac:dyDescent="0.3">
      <c r="A7" s="19">
        <v>42430</v>
      </c>
      <c r="B7" s="3">
        <v>2332</v>
      </c>
      <c r="M7" s="19"/>
    </row>
    <row r="8" spans="1:13" x14ac:dyDescent="0.3">
      <c r="A8" s="19">
        <v>42461</v>
      </c>
      <c r="B8" s="3">
        <v>2147</v>
      </c>
      <c r="M8" s="19"/>
    </row>
    <row r="9" spans="1:13" x14ac:dyDescent="0.3">
      <c r="A9" s="19">
        <v>42491</v>
      </c>
      <c r="B9" s="3">
        <v>2238</v>
      </c>
      <c r="M9" s="19"/>
    </row>
    <row r="10" spans="1:13" x14ac:dyDescent="0.3">
      <c r="A10" s="19">
        <v>42522</v>
      </c>
      <c r="B10" s="3">
        <v>2155</v>
      </c>
      <c r="M10" s="19"/>
    </row>
    <row r="11" spans="1:13" x14ac:dyDescent="0.3">
      <c r="A11" s="19">
        <v>42552</v>
      </c>
      <c r="B11" s="3">
        <v>1778</v>
      </c>
      <c r="M11" s="19"/>
    </row>
    <row r="12" spans="1:13" x14ac:dyDescent="0.3">
      <c r="A12" s="19">
        <v>42583</v>
      </c>
      <c r="B12" s="3">
        <v>1743</v>
      </c>
      <c r="M12" s="19"/>
    </row>
    <row r="13" spans="1:13" x14ac:dyDescent="0.3">
      <c r="A13" s="19">
        <v>42614</v>
      </c>
      <c r="B13" s="3">
        <v>2135</v>
      </c>
      <c r="M13" s="19"/>
    </row>
    <row r="14" spans="1:13" x14ac:dyDescent="0.3">
      <c r="A14" s="19">
        <v>42644</v>
      </c>
      <c r="B14" s="3">
        <v>2241</v>
      </c>
      <c r="M14" s="19"/>
    </row>
    <row r="15" spans="1:13" x14ac:dyDescent="0.3">
      <c r="A15" s="19">
        <v>42675</v>
      </c>
      <c r="B15" s="3">
        <v>2128</v>
      </c>
      <c r="M15" s="19"/>
    </row>
    <row r="16" spans="1:13" x14ac:dyDescent="0.3">
      <c r="A16" s="19">
        <v>42705</v>
      </c>
      <c r="B16" s="3">
        <v>2213</v>
      </c>
      <c r="M16" s="19"/>
    </row>
    <row r="17" spans="1:13" x14ac:dyDescent="0.3">
      <c r="A17" s="19">
        <v>42736</v>
      </c>
      <c r="B17" s="3">
        <v>2212</v>
      </c>
      <c r="M17" s="19"/>
    </row>
    <row r="18" spans="1:13" x14ac:dyDescent="0.3">
      <c r="A18" s="19">
        <v>42767</v>
      </c>
      <c r="B18" s="3">
        <v>2292</v>
      </c>
      <c r="M18" s="19"/>
    </row>
    <row r="19" spans="1:13" x14ac:dyDescent="0.3">
      <c r="A19" s="19">
        <v>42795</v>
      </c>
      <c r="B19" s="3">
        <v>2453</v>
      </c>
      <c r="M19" s="19"/>
    </row>
    <row r="20" spans="1:13" x14ac:dyDescent="0.3">
      <c r="A20" s="19">
        <v>42826</v>
      </c>
      <c r="B20" s="3">
        <v>2375</v>
      </c>
      <c r="M20" s="19"/>
    </row>
    <row r="21" spans="1:13" x14ac:dyDescent="0.3">
      <c r="A21" s="19">
        <v>42856</v>
      </c>
      <c r="B21" s="3">
        <v>2374</v>
      </c>
      <c r="M21" s="19"/>
    </row>
    <row r="22" spans="1:13" x14ac:dyDescent="0.3">
      <c r="A22" s="19">
        <v>42887</v>
      </c>
      <c r="B22" s="3">
        <v>2314</v>
      </c>
      <c r="M22" s="19"/>
    </row>
    <row r="23" spans="1:13" x14ac:dyDescent="0.3">
      <c r="A23" s="19">
        <v>42917</v>
      </c>
      <c r="B23" s="3">
        <v>2036</v>
      </c>
      <c r="M23" s="19"/>
    </row>
    <row r="24" spans="1:13" x14ac:dyDescent="0.3">
      <c r="A24" s="19">
        <v>42948</v>
      </c>
      <c r="B24" s="3">
        <v>1950</v>
      </c>
      <c r="M24" s="19"/>
    </row>
    <row r="25" spans="1:13" x14ac:dyDescent="0.3">
      <c r="A25" s="19">
        <v>42979</v>
      </c>
      <c r="B25" s="3">
        <v>2244</v>
      </c>
      <c r="M25" s="19"/>
    </row>
    <row r="26" spans="1:13" x14ac:dyDescent="0.3">
      <c r="A26" s="19">
        <v>43009</v>
      </c>
      <c r="B26" s="3">
        <v>2380</v>
      </c>
      <c r="M26" s="19"/>
    </row>
    <row r="27" spans="1:13" x14ac:dyDescent="0.3">
      <c r="A27" s="19">
        <v>43040</v>
      </c>
      <c r="B27" s="3">
        <v>2337</v>
      </c>
      <c r="M27" s="19"/>
    </row>
    <row r="28" spans="1:13" x14ac:dyDescent="0.3">
      <c r="A28" s="19">
        <v>43070</v>
      </c>
      <c r="B28" s="3">
        <v>2357</v>
      </c>
      <c r="G28" s="4"/>
      <c r="M28" s="19"/>
    </row>
    <row r="29" spans="1:13" x14ac:dyDescent="0.3">
      <c r="A29" s="19">
        <v>43101</v>
      </c>
      <c r="B29" s="3">
        <v>2317</v>
      </c>
      <c r="M29" s="19"/>
    </row>
    <row r="30" spans="1:13" x14ac:dyDescent="0.3">
      <c r="A30" s="19">
        <v>43132</v>
      </c>
      <c r="B30" s="3">
        <v>2170</v>
      </c>
      <c r="M30" s="19"/>
    </row>
    <row r="31" spans="1:13" x14ac:dyDescent="0.3">
      <c r="A31" s="19">
        <v>43160</v>
      </c>
      <c r="B31" s="3">
        <v>2369</v>
      </c>
      <c r="M31" s="19"/>
    </row>
    <row r="32" spans="1:13" x14ac:dyDescent="0.3">
      <c r="A32" s="19">
        <v>43191</v>
      </c>
      <c r="B32" s="3">
        <v>2354</v>
      </c>
      <c r="M32" s="19"/>
    </row>
    <row r="33" spans="1:13" x14ac:dyDescent="0.3">
      <c r="A33" s="19">
        <v>43221</v>
      </c>
      <c r="B33" s="3">
        <v>2378</v>
      </c>
      <c r="M33" s="19"/>
    </row>
    <row r="34" spans="1:13" x14ac:dyDescent="0.3">
      <c r="A34" s="19">
        <v>43252</v>
      </c>
      <c r="B34" s="3">
        <v>2294</v>
      </c>
      <c r="M34" s="19"/>
    </row>
    <row r="35" spans="1:13" x14ac:dyDescent="0.3">
      <c r="A35" s="19">
        <v>43282</v>
      </c>
      <c r="B35" s="3">
        <v>1948</v>
      </c>
      <c r="M35" s="19"/>
    </row>
    <row r="36" spans="1:13" x14ac:dyDescent="0.3">
      <c r="A36" s="19">
        <v>43313</v>
      </c>
      <c r="B36" s="3">
        <v>1923</v>
      </c>
      <c r="M36" s="19"/>
    </row>
    <row r="37" spans="1:13" x14ac:dyDescent="0.3">
      <c r="A37" s="19">
        <v>43344</v>
      </c>
      <c r="B37" s="3">
        <v>2245</v>
      </c>
      <c r="M37" s="19"/>
    </row>
    <row r="38" spans="1:13" x14ac:dyDescent="0.3">
      <c r="A38" s="19">
        <v>43374</v>
      </c>
      <c r="B38" s="3">
        <v>2484</v>
      </c>
      <c r="M38" s="19"/>
    </row>
    <row r="39" spans="1:13" x14ac:dyDescent="0.3">
      <c r="A39" s="19">
        <v>43405</v>
      </c>
      <c r="B39" s="3">
        <v>2318</v>
      </c>
      <c r="M39" s="19"/>
    </row>
    <row r="40" spans="1:13" x14ac:dyDescent="0.3">
      <c r="A40" s="19">
        <v>43435</v>
      </c>
      <c r="B40" s="3">
        <v>2318</v>
      </c>
      <c r="M40" s="19"/>
    </row>
    <row r="41" spans="1:13" x14ac:dyDescent="0.3">
      <c r="A41" s="19">
        <v>43466</v>
      </c>
      <c r="B41" s="3">
        <v>2283</v>
      </c>
      <c r="M41" s="19"/>
    </row>
    <row r="42" spans="1:13" x14ac:dyDescent="0.3">
      <c r="A42" s="19">
        <v>43497</v>
      </c>
      <c r="B42" s="3">
        <v>2283</v>
      </c>
      <c r="M42" s="19"/>
    </row>
    <row r="43" spans="1:13" x14ac:dyDescent="0.3">
      <c r="A43" s="19">
        <v>43525</v>
      </c>
      <c r="B43" s="3">
        <v>2574</v>
      </c>
      <c r="M43" s="19"/>
    </row>
    <row r="44" spans="1:13" x14ac:dyDescent="0.3">
      <c r="A44" s="19">
        <v>43556</v>
      </c>
      <c r="B44" s="3">
        <v>2535</v>
      </c>
      <c r="M44" s="19"/>
    </row>
    <row r="45" spans="1:13" x14ac:dyDescent="0.3">
      <c r="A45" s="19">
        <v>43586</v>
      </c>
      <c r="B45" s="3">
        <v>2474</v>
      </c>
      <c r="M45" s="19"/>
    </row>
    <row r="46" spans="1:13" x14ac:dyDescent="0.3">
      <c r="A46" s="19">
        <v>43617</v>
      </c>
      <c r="B46" s="3">
        <v>2331</v>
      </c>
      <c r="M46" s="19"/>
    </row>
    <row r="47" spans="1:13" x14ac:dyDescent="0.3">
      <c r="A47" s="19">
        <v>43647</v>
      </c>
      <c r="B47" s="3">
        <v>1991</v>
      </c>
      <c r="M47" s="19"/>
    </row>
    <row r="48" spans="1:13" x14ac:dyDescent="0.3">
      <c r="A48" s="19">
        <v>43678</v>
      </c>
      <c r="B48" s="3">
        <v>2047</v>
      </c>
      <c r="M48" s="19"/>
    </row>
    <row r="49" spans="1:13" x14ac:dyDescent="0.3">
      <c r="A49" s="19">
        <v>43709</v>
      </c>
      <c r="B49" s="3">
        <v>2374</v>
      </c>
      <c r="M49" s="19"/>
    </row>
    <row r="50" spans="1:13" x14ac:dyDescent="0.3">
      <c r="A50" s="19">
        <v>43739</v>
      </c>
      <c r="B50" s="3">
        <v>2490</v>
      </c>
      <c r="M50" s="19"/>
    </row>
    <row r="51" spans="1:13" x14ac:dyDescent="0.3">
      <c r="A51" s="19">
        <v>43770</v>
      </c>
      <c r="B51" s="3">
        <v>2511</v>
      </c>
      <c r="M51" s="19"/>
    </row>
    <row r="52" spans="1:13" x14ac:dyDescent="0.3">
      <c r="A52" s="19">
        <v>43800</v>
      </c>
      <c r="B52" s="3">
        <v>2451</v>
      </c>
      <c r="M52" s="19"/>
    </row>
    <row r="53" spans="1:13" x14ac:dyDescent="0.3">
      <c r="A53" s="19">
        <v>43831</v>
      </c>
      <c r="B53" s="3">
        <v>2437</v>
      </c>
      <c r="M53" s="19"/>
    </row>
    <row r="54" spans="1:13" x14ac:dyDescent="0.3">
      <c r="A54" s="19">
        <v>43862</v>
      </c>
      <c r="B54" s="3">
        <v>2487</v>
      </c>
      <c r="M54" s="19"/>
    </row>
    <row r="55" spans="1:13" x14ac:dyDescent="0.3">
      <c r="A55" s="19">
        <v>43891</v>
      </c>
      <c r="B55" s="3">
        <v>2063</v>
      </c>
      <c r="C55" s="3">
        <v>2654.1095537178999</v>
      </c>
      <c r="D55" s="3">
        <v>2512.6297621387598</v>
      </c>
      <c r="E55" s="3">
        <v>2795.5893452970399</v>
      </c>
      <c r="F55" s="20">
        <f t="shared" ref="F55:F64" si="0">IF(B55&lt;D55,((B55-D55)/D55),0)</f>
        <v>-0.17894787720576599</v>
      </c>
      <c r="G55" s="20">
        <f t="shared" ref="G55:G64" si="1">IF(B55&gt;E55,((B55-E55)/E55),0)</f>
        <v>0</v>
      </c>
      <c r="H55" s="21">
        <f t="shared" ref="H55:H64" si="2">F55+G55</f>
        <v>-0.17894787720576599</v>
      </c>
      <c r="M55" s="19"/>
    </row>
    <row r="56" spans="1:13" x14ac:dyDescent="0.3">
      <c r="A56" s="19">
        <v>43922</v>
      </c>
      <c r="B56" s="3">
        <v>1456</v>
      </c>
      <c r="C56" s="3">
        <v>2560.5298873625802</v>
      </c>
      <c r="D56" s="3">
        <v>2391.5883920859701</v>
      </c>
      <c r="E56" s="3">
        <v>2729.4713826391899</v>
      </c>
      <c r="F56" s="20">
        <f t="shared" si="0"/>
        <v>-0.3911995873461902</v>
      </c>
      <c r="G56" s="20">
        <f t="shared" si="1"/>
        <v>0</v>
      </c>
      <c r="H56" s="21">
        <f t="shared" si="2"/>
        <v>-0.3911995873461902</v>
      </c>
      <c r="M56" s="19"/>
    </row>
    <row r="57" spans="1:13" x14ac:dyDescent="0.3">
      <c r="A57" s="19">
        <v>43952</v>
      </c>
      <c r="B57" s="3">
        <v>1547</v>
      </c>
      <c r="C57" s="3">
        <v>2542.5808212106699</v>
      </c>
      <c r="D57" s="3">
        <v>2373.6393259340698</v>
      </c>
      <c r="E57" s="3">
        <v>2711.52231648728</v>
      </c>
      <c r="F57" s="20">
        <f t="shared" si="0"/>
        <v>-0.34825818602780872</v>
      </c>
      <c r="G57" s="20">
        <f t="shared" si="1"/>
        <v>0</v>
      </c>
      <c r="H57" s="21">
        <f t="shared" si="2"/>
        <v>-0.34825818602780872</v>
      </c>
      <c r="M57" s="19"/>
    </row>
    <row r="58" spans="1:13" x14ac:dyDescent="0.3">
      <c r="A58" s="19">
        <v>43983</v>
      </c>
      <c r="B58" s="3">
        <v>1779</v>
      </c>
      <c r="C58" s="3">
        <v>2429.463234117</v>
      </c>
      <c r="D58" s="3">
        <v>2260.5217388403898</v>
      </c>
      <c r="E58" s="3">
        <v>2598.4047293936001</v>
      </c>
      <c r="F58" s="20">
        <f t="shared" si="0"/>
        <v>-0.21301354044372187</v>
      </c>
      <c r="G58" s="20">
        <f t="shared" si="1"/>
        <v>0</v>
      </c>
      <c r="H58" s="21">
        <f t="shared" si="2"/>
        <v>-0.21301354044372187</v>
      </c>
      <c r="M58" s="19"/>
    </row>
    <row r="59" spans="1:13" x14ac:dyDescent="0.3">
      <c r="A59" s="19">
        <v>44013</v>
      </c>
      <c r="B59" s="3">
        <v>1580</v>
      </c>
      <c r="C59" s="3">
        <v>2086.4243446689002</v>
      </c>
      <c r="D59" s="3">
        <v>1917.4828493922901</v>
      </c>
      <c r="E59" s="3">
        <v>2255.3658399454998</v>
      </c>
      <c r="F59" s="20">
        <f t="shared" si="0"/>
        <v>-0.17600306020950793</v>
      </c>
      <c r="G59" s="20">
        <f t="shared" si="1"/>
        <v>0</v>
      </c>
      <c r="H59" s="21">
        <f t="shared" si="2"/>
        <v>-0.17600306020950793</v>
      </c>
      <c r="M59" s="19"/>
    </row>
    <row r="60" spans="1:13" x14ac:dyDescent="0.3">
      <c r="A60" s="19">
        <v>44044</v>
      </c>
      <c r="B60" s="3">
        <v>1733</v>
      </c>
      <c r="C60" s="3">
        <v>2101.3993371195402</v>
      </c>
      <c r="D60" s="3">
        <v>1932.4578418429301</v>
      </c>
      <c r="E60" s="3">
        <v>2270.3408323961498</v>
      </c>
      <c r="F60" s="20">
        <f t="shared" si="0"/>
        <v>-0.10321458896754653</v>
      </c>
      <c r="G60" s="20">
        <f t="shared" si="1"/>
        <v>0</v>
      </c>
      <c r="H60" s="21">
        <f t="shared" si="2"/>
        <v>-0.10321458896754653</v>
      </c>
      <c r="M60" s="19"/>
    </row>
    <row r="61" spans="1:13" x14ac:dyDescent="0.3">
      <c r="A61" s="19">
        <v>44075</v>
      </c>
      <c r="B61" s="3">
        <v>2023</v>
      </c>
      <c r="C61" s="3">
        <v>2425.86692924612</v>
      </c>
      <c r="D61" s="3">
        <v>2256.9254339695099</v>
      </c>
      <c r="E61" s="3">
        <v>2594.8084245227301</v>
      </c>
      <c r="F61" s="20">
        <f t="shared" si="0"/>
        <v>-0.10364783454900359</v>
      </c>
      <c r="G61" s="20">
        <f t="shared" si="1"/>
        <v>0</v>
      </c>
      <c r="H61" s="21">
        <f t="shared" si="2"/>
        <v>-0.10364783454900359</v>
      </c>
      <c r="M61" s="19"/>
    </row>
    <row r="62" spans="1:13" x14ac:dyDescent="0.3">
      <c r="A62" s="19">
        <v>44105</v>
      </c>
      <c r="B62" s="3">
        <v>2395</v>
      </c>
      <c r="C62" s="3">
        <v>2604.1641629321798</v>
      </c>
      <c r="D62" s="3">
        <v>2435.2226676555701</v>
      </c>
      <c r="E62" s="3">
        <v>2773.1056582087899</v>
      </c>
      <c r="F62" s="20">
        <f t="shared" si="0"/>
        <v>-1.6517038950813145E-2</v>
      </c>
      <c r="G62" s="20">
        <f t="shared" si="1"/>
        <v>0</v>
      </c>
      <c r="H62" s="21">
        <f t="shared" si="2"/>
        <v>-1.6517038950813145E-2</v>
      </c>
      <c r="M62" s="19"/>
    </row>
    <row r="63" spans="1:13" x14ac:dyDescent="0.3">
      <c r="A63" s="19">
        <v>44136</v>
      </c>
      <c r="B63" s="3">
        <v>2004</v>
      </c>
      <c r="C63" s="3">
        <v>2530.4521084663802</v>
      </c>
      <c r="D63" s="3">
        <v>2361.5106131897701</v>
      </c>
      <c r="E63" s="3">
        <v>2699.3936037429899</v>
      </c>
      <c r="F63" s="20">
        <f t="shared" si="0"/>
        <v>-0.15139064427361126</v>
      </c>
      <c r="G63" s="20">
        <f t="shared" si="1"/>
        <v>0</v>
      </c>
      <c r="H63" s="21">
        <f t="shared" si="2"/>
        <v>-0.15139064427361126</v>
      </c>
      <c r="M63" s="19"/>
    </row>
    <row r="64" spans="1:13" x14ac:dyDescent="0.3">
      <c r="A64" s="19">
        <v>44166</v>
      </c>
      <c r="B64" s="3">
        <v>1900</v>
      </c>
      <c r="C64" s="3">
        <v>2500.8410029473898</v>
      </c>
      <c r="D64" s="3">
        <v>2331.8995076707802</v>
      </c>
      <c r="E64" s="3">
        <v>2669.7824982239999</v>
      </c>
      <c r="F64" s="20">
        <f t="shared" si="0"/>
        <v>-0.18521360215139945</v>
      </c>
      <c r="G64" s="20">
        <f t="shared" si="1"/>
        <v>0</v>
      </c>
      <c r="H64" s="21">
        <f t="shared" si="2"/>
        <v>-0.18521360215139945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F7AB-5A93-478C-B43D-DF199A2C8CFF}">
  <dimension ref="A1:M64"/>
  <sheetViews>
    <sheetView topLeftCell="A43" workbookViewId="0">
      <selection activeCell="H54" sqref="H54:H63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" style="5" bestFit="1" customWidth="1"/>
    <col min="9" max="16384" width="8.88671875" style="5"/>
  </cols>
  <sheetData>
    <row r="1" spans="1:13" s="18" customFormat="1" ht="18" x14ac:dyDescent="0.35">
      <c r="A1" s="8" t="s">
        <v>300</v>
      </c>
      <c r="B1" s="3"/>
      <c r="C1" s="3"/>
      <c r="D1" s="3"/>
      <c r="E1" s="3"/>
    </row>
    <row r="2" spans="1:13" s="18" customFormat="1" x14ac:dyDescent="0.3">
      <c r="B2" s="3"/>
      <c r="C2" s="3"/>
      <c r="D2" s="3"/>
      <c r="E2" s="3"/>
    </row>
    <row r="3" spans="1:13" x14ac:dyDescent="0.3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3">
      <c r="A4" s="1">
        <v>42370</v>
      </c>
      <c r="B4" s="3">
        <v>14359</v>
      </c>
      <c r="I4" s="1">
        <v>43891</v>
      </c>
      <c r="J4" s="3">
        <v>16000</v>
      </c>
    </row>
    <row r="5" spans="1:13" x14ac:dyDescent="0.3">
      <c r="A5" s="1">
        <v>42401</v>
      </c>
      <c r="B5" s="3">
        <v>12878</v>
      </c>
      <c r="I5" s="1">
        <v>43891</v>
      </c>
      <c r="J5" s="5">
        <f>B54</f>
        <v>11817</v>
      </c>
      <c r="M5" s="1"/>
    </row>
    <row r="6" spans="1:13" x14ac:dyDescent="0.3">
      <c r="A6" s="1">
        <v>42430</v>
      </c>
      <c r="B6" s="3">
        <v>12977</v>
      </c>
      <c r="M6" s="1"/>
    </row>
    <row r="7" spans="1:13" x14ac:dyDescent="0.3">
      <c r="A7" s="1">
        <v>42461</v>
      </c>
      <c r="B7" s="3">
        <v>12368</v>
      </c>
      <c r="M7" s="1"/>
    </row>
    <row r="8" spans="1:13" x14ac:dyDescent="0.3">
      <c r="A8" s="1">
        <v>42491</v>
      </c>
      <c r="B8" s="3">
        <v>13830</v>
      </c>
      <c r="M8" s="1"/>
    </row>
    <row r="9" spans="1:13" x14ac:dyDescent="0.3">
      <c r="A9" s="1">
        <v>42522</v>
      </c>
      <c r="B9" s="3">
        <v>12544</v>
      </c>
      <c r="M9" s="1"/>
    </row>
    <row r="10" spans="1:13" x14ac:dyDescent="0.3">
      <c r="A10" s="1">
        <v>42552</v>
      </c>
      <c r="B10" s="3">
        <v>11656</v>
      </c>
      <c r="M10" s="1"/>
    </row>
    <row r="11" spans="1:13" x14ac:dyDescent="0.3">
      <c r="A11" s="1">
        <v>42583</v>
      </c>
      <c r="B11" s="3">
        <v>12042</v>
      </c>
      <c r="M11" s="1"/>
    </row>
    <row r="12" spans="1:13" x14ac:dyDescent="0.3">
      <c r="A12" s="1">
        <v>42614</v>
      </c>
      <c r="B12" s="3">
        <v>12744</v>
      </c>
      <c r="M12" s="1"/>
    </row>
    <row r="13" spans="1:13" x14ac:dyDescent="0.3">
      <c r="A13" s="1">
        <v>42644</v>
      </c>
      <c r="B13" s="3">
        <v>12451</v>
      </c>
      <c r="M13" s="1"/>
    </row>
    <row r="14" spans="1:13" x14ac:dyDescent="0.3">
      <c r="A14" s="1">
        <v>42675</v>
      </c>
      <c r="B14" s="3">
        <v>12441</v>
      </c>
      <c r="M14" s="1"/>
    </row>
    <row r="15" spans="1:13" x14ac:dyDescent="0.3">
      <c r="A15" s="1">
        <v>42705</v>
      </c>
      <c r="B15" s="3">
        <v>12650</v>
      </c>
      <c r="M15" s="1"/>
    </row>
    <row r="16" spans="1:13" x14ac:dyDescent="0.3">
      <c r="A16" s="1">
        <v>42736</v>
      </c>
      <c r="B16" s="3">
        <v>14147</v>
      </c>
      <c r="M16" s="1"/>
    </row>
    <row r="17" spans="1:13" x14ac:dyDescent="0.3">
      <c r="A17" s="1">
        <v>42767</v>
      </c>
      <c r="B17" s="3">
        <v>12102</v>
      </c>
      <c r="M17" s="1"/>
    </row>
    <row r="18" spans="1:13" x14ac:dyDescent="0.3">
      <c r="A18" s="1">
        <v>42795</v>
      </c>
      <c r="B18" s="3">
        <v>13168</v>
      </c>
      <c r="M18" s="1"/>
    </row>
    <row r="19" spans="1:13" x14ac:dyDescent="0.3">
      <c r="A19" s="1">
        <v>42826</v>
      </c>
      <c r="B19" s="3">
        <v>12138</v>
      </c>
      <c r="M19" s="1"/>
    </row>
    <row r="20" spans="1:13" x14ac:dyDescent="0.3">
      <c r="A20" s="1">
        <v>42856</v>
      </c>
      <c r="B20" s="3">
        <v>13124</v>
      </c>
      <c r="M20" s="1"/>
    </row>
    <row r="21" spans="1:13" x14ac:dyDescent="0.3">
      <c r="A21" s="1">
        <v>42887</v>
      </c>
      <c r="B21" s="3">
        <v>12043</v>
      </c>
      <c r="M21" s="1"/>
    </row>
    <row r="22" spans="1:13" x14ac:dyDescent="0.3">
      <c r="A22" s="1">
        <v>42917</v>
      </c>
      <c r="B22" s="3">
        <v>11220</v>
      </c>
      <c r="M22" s="1"/>
    </row>
    <row r="23" spans="1:13" x14ac:dyDescent="0.3">
      <c r="A23" s="1">
        <v>42948</v>
      </c>
      <c r="B23" s="3">
        <v>11822</v>
      </c>
      <c r="M23" s="1"/>
    </row>
    <row r="24" spans="1:13" x14ac:dyDescent="0.3">
      <c r="A24" s="1">
        <v>42979</v>
      </c>
      <c r="B24" s="3">
        <v>11869</v>
      </c>
      <c r="M24" s="1"/>
    </row>
    <row r="25" spans="1:13" x14ac:dyDescent="0.3">
      <c r="A25" s="1">
        <v>43009</v>
      </c>
      <c r="B25" s="3">
        <v>12006</v>
      </c>
      <c r="M25" s="1"/>
    </row>
    <row r="26" spans="1:13" x14ac:dyDescent="0.3">
      <c r="A26" s="1">
        <v>43040</v>
      </c>
      <c r="B26" s="3">
        <v>11990</v>
      </c>
      <c r="M26" s="1"/>
    </row>
    <row r="27" spans="1:13" x14ac:dyDescent="0.3">
      <c r="A27" s="1">
        <v>43070</v>
      </c>
      <c r="B27" s="3">
        <v>12663</v>
      </c>
      <c r="G27" s="4"/>
      <c r="M27" s="1"/>
    </row>
    <row r="28" spans="1:13" x14ac:dyDescent="0.3">
      <c r="A28" s="1">
        <v>43101</v>
      </c>
      <c r="B28" s="3">
        <v>14134</v>
      </c>
      <c r="M28" s="1"/>
    </row>
    <row r="29" spans="1:13" x14ac:dyDescent="0.3">
      <c r="A29" s="1">
        <v>43132</v>
      </c>
      <c r="B29" s="3">
        <v>12198</v>
      </c>
      <c r="M29" s="1"/>
    </row>
    <row r="30" spans="1:13" x14ac:dyDescent="0.3">
      <c r="A30" s="1">
        <v>43160</v>
      </c>
      <c r="B30" s="3">
        <v>13225</v>
      </c>
      <c r="M30" s="1"/>
    </row>
    <row r="31" spans="1:13" x14ac:dyDescent="0.3">
      <c r="A31" s="1">
        <v>43191</v>
      </c>
      <c r="B31" s="3">
        <v>12367</v>
      </c>
      <c r="M31" s="1"/>
    </row>
    <row r="32" spans="1:13" x14ac:dyDescent="0.3">
      <c r="A32" s="1">
        <v>43221</v>
      </c>
      <c r="B32" s="3">
        <v>13819</v>
      </c>
      <c r="M32" s="1"/>
    </row>
    <row r="33" spans="1:13" x14ac:dyDescent="0.3">
      <c r="A33" s="1">
        <v>43252</v>
      </c>
      <c r="B33" s="3">
        <v>12199</v>
      </c>
      <c r="M33" s="1"/>
    </row>
    <row r="34" spans="1:13" x14ac:dyDescent="0.3">
      <c r="A34" s="1">
        <v>43282</v>
      </c>
      <c r="B34" s="3">
        <v>11562</v>
      </c>
      <c r="M34" s="1"/>
    </row>
    <row r="35" spans="1:13" x14ac:dyDescent="0.3">
      <c r="A35" s="1">
        <v>43313</v>
      </c>
      <c r="B35" s="3">
        <v>11662</v>
      </c>
      <c r="M35" s="1"/>
    </row>
    <row r="36" spans="1:13" x14ac:dyDescent="0.3">
      <c r="A36" s="1">
        <v>43344</v>
      </c>
      <c r="B36" s="3">
        <v>12032</v>
      </c>
      <c r="M36" s="1"/>
    </row>
    <row r="37" spans="1:13" x14ac:dyDescent="0.3">
      <c r="A37" s="1">
        <v>43374</v>
      </c>
      <c r="B37" s="3">
        <v>12439</v>
      </c>
      <c r="M37" s="1"/>
    </row>
    <row r="38" spans="1:13" x14ac:dyDescent="0.3">
      <c r="A38" s="1">
        <v>43405</v>
      </c>
      <c r="B38" s="3">
        <v>11747</v>
      </c>
      <c r="M38" s="1"/>
    </row>
    <row r="39" spans="1:13" x14ac:dyDescent="0.3">
      <c r="A39" s="1">
        <v>43435</v>
      </c>
      <c r="B39" s="3">
        <v>12429</v>
      </c>
      <c r="M39" s="1"/>
    </row>
    <row r="40" spans="1:13" x14ac:dyDescent="0.3">
      <c r="A40" s="1">
        <v>43466</v>
      </c>
      <c r="B40" s="3">
        <v>14783</v>
      </c>
      <c r="M40" s="1"/>
    </row>
    <row r="41" spans="1:13" x14ac:dyDescent="0.3">
      <c r="A41" s="1">
        <v>43497</v>
      </c>
      <c r="B41" s="3">
        <v>12287</v>
      </c>
      <c r="M41" s="1"/>
    </row>
    <row r="42" spans="1:13" x14ac:dyDescent="0.3">
      <c r="A42" s="1">
        <v>43525</v>
      </c>
      <c r="B42" s="3">
        <v>12684</v>
      </c>
      <c r="M42" s="1"/>
    </row>
    <row r="43" spans="1:13" x14ac:dyDescent="0.3">
      <c r="A43" s="1">
        <v>43556</v>
      </c>
      <c r="B43" s="3">
        <v>12824</v>
      </c>
      <c r="M43" s="1"/>
    </row>
    <row r="44" spans="1:13" x14ac:dyDescent="0.3">
      <c r="A44" s="1">
        <v>43586</v>
      </c>
      <c r="B44" s="3">
        <v>12973</v>
      </c>
      <c r="M44" s="1"/>
    </row>
    <row r="45" spans="1:13" x14ac:dyDescent="0.3">
      <c r="A45" s="1">
        <v>43617</v>
      </c>
      <c r="B45" s="3">
        <v>12316</v>
      </c>
      <c r="M45" s="1"/>
    </row>
    <row r="46" spans="1:13" x14ac:dyDescent="0.3">
      <c r="A46" s="1">
        <v>43647</v>
      </c>
      <c r="B46" s="3">
        <v>11622</v>
      </c>
      <c r="M46" s="1"/>
    </row>
    <row r="47" spans="1:13" x14ac:dyDescent="0.3">
      <c r="A47" s="1">
        <v>43678</v>
      </c>
      <c r="B47" s="3">
        <v>12054</v>
      </c>
      <c r="M47" s="1"/>
    </row>
    <row r="48" spans="1:13" x14ac:dyDescent="0.3">
      <c r="A48" s="1">
        <v>43709</v>
      </c>
      <c r="B48" s="3">
        <v>12373</v>
      </c>
      <c r="M48" s="1"/>
    </row>
    <row r="49" spans="1:13" x14ac:dyDescent="0.3">
      <c r="A49" s="1">
        <v>43739</v>
      </c>
      <c r="B49" s="3">
        <v>12503</v>
      </c>
      <c r="M49" s="1"/>
    </row>
    <row r="50" spans="1:13" x14ac:dyDescent="0.3">
      <c r="A50" s="1">
        <v>43770</v>
      </c>
      <c r="B50" s="3">
        <v>12191</v>
      </c>
      <c r="M50" s="1"/>
    </row>
    <row r="51" spans="1:13" x14ac:dyDescent="0.3">
      <c r="A51" s="1">
        <v>43800</v>
      </c>
      <c r="B51" s="3">
        <v>12992</v>
      </c>
      <c r="M51" s="1"/>
    </row>
    <row r="52" spans="1:13" x14ac:dyDescent="0.3">
      <c r="A52" s="1">
        <v>43831</v>
      </c>
      <c r="B52" s="3">
        <v>14203</v>
      </c>
      <c r="M52" s="1"/>
    </row>
    <row r="53" spans="1:13" x14ac:dyDescent="0.3">
      <c r="A53" s="1">
        <v>43862</v>
      </c>
      <c r="B53" s="3">
        <v>13157</v>
      </c>
      <c r="M53" s="1"/>
    </row>
    <row r="54" spans="1:13" x14ac:dyDescent="0.3">
      <c r="A54" s="1">
        <v>43891</v>
      </c>
      <c r="B54" s="3">
        <v>11817</v>
      </c>
      <c r="C54" s="3">
        <v>13207.549494622799</v>
      </c>
      <c r="D54" s="3">
        <v>12493.9971280055</v>
      </c>
      <c r="E54" s="3">
        <v>13921.1018612401</v>
      </c>
      <c r="F54" s="20">
        <f t="shared" ref="F54:F63" si="0">IF(B54&lt;D54,((B54-D54)/D54),0)</f>
        <v>-5.418579187024139E-2</v>
      </c>
      <c r="G54" s="20">
        <f t="shared" ref="G54:G63" si="1">IF(B54&gt;E54,((B54-E54)/E54),0)</f>
        <v>0</v>
      </c>
      <c r="H54" s="21">
        <f t="shared" ref="H54:H63" si="2">F54+G54</f>
        <v>-5.418579187024139E-2</v>
      </c>
      <c r="M54" s="1"/>
    </row>
    <row r="55" spans="1:13" x14ac:dyDescent="0.3">
      <c r="A55" s="1">
        <v>43922</v>
      </c>
      <c r="B55" s="3">
        <v>10170</v>
      </c>
      <c r="C55" s="3">
        <v>12824.4442882777</v>
      </c>
      <c r="D55" s="3">
        <v>12107.923980592001</v>
      </c>
      <c r="E55" s="3">
        <v>13540.9645959634</v>
      </c>
      <c r="F55" s="20">
        <f t="shared" si="0"/>
        <v>-0.1600541912633687</v>
      </c>
      <c r="G55" s="20">
        <f t="shared" si="1"/>
        <v>0</v>
      </c>
      <c r="H55" s="21">
        <f t="shared" si="2"/>
        <v>-0.1600541912633687</v>
      </c>
      <c r="M55" s="1"/>
    </row>
    <row r="56" spans="1:13" x14ac:dyDescent="0.3">
      <c r="A56" s="1">
        <v>43952</v>
      </c>
      <c r="B56" s="3">
        <v>11383</v>
      </c>
      <c r="C56" s="3">
        <v>14030.006793385501</v>
      </c>
      <c r="D56" s="3">
        <v>13261.9353064445</v>
      </c>
      <c r="E56" s="3">
        <v>14798.078280326399</v>
      </c>
      <c r="F56" s="20">
        <f t="shared" si="0"/>
        <v>-0.14167881708271124</v>
      </c>
      <c r="G56" s="20">
        <f t="shared" si="1"/>
        <v>0</v>
      </c>
      <c r="H56" s="21">
        <f t="shared" si="2"/>
        <v>-0.14167881708271124</v>
      </c>
      <c r="M56" s="1"/>
    </row>
    <row r="57" spans="1:13" x14ac:dyDescent="0.3">
      <c r="A57" s="1">
        <v>43983</v>
      </c>
      <c r="B57" s="3">
        <v>12134</v>
      </c>
      <c r="C57" s="3">
        <v>12522.2775290841</v>
      </c>
      <c r="D57" s="3">
        <v>11643.161966137401</v>
      </c>
      <c r="E57" s="3">
        <v>13401.393092030699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44013</v>
      </c>
      <c r="B58" s="3">
        <v>11835</v>
      </c>
      <c r="C58" s="3">
        <v>11972.071527631</v>
      </c>
      <c r="D58" s="3">
        <v>11075.0206152629</v>
      </c>
      <c r="E58" s="3">
        <v>12869.122439999201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44044</v>
      </c>
      <c r="B59" s="3">
        <v>12633</v>
      </c>
      <c r="C59" s="3">
        <v>12292.986381241401</v>
      </c>
      <c r="D59" s="3">
        <v>11338.883459782401</v>
      </c>
      <c r="E59" s="3">
        <v>13247.0893027005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44075</v>
      </c>
      <c r="B60" s="3">
        <v>12604</v>
      </c>
      <c r="C60" s="3">
        <v>12516.5732086596</v>
      </c>
      <c r="D60" s="3">
        <v>11509.032985764899</v>
      </c>
      <c r="E60" s="3">
        <v>13524.1134315543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44105</v>
      </c>
      <c r="B61" s="3">
        <v>12711</v>
      </c>
      <c r="C61" s="3">
        <v>12872.5609342437</v>
      </c>
      <c r="D61" s="3">
        <v>11835.1091334384</v>
      </c>
      <c r="E61" s="3">
        <v>13910.0127350489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44136</v>
      </c>
      <c r="B62" s="3">
        <v>11106</v>
      </c>
      <c r="C62" s="3">
        <v>12350.478500203701</v>
      </c>
      <c r="D62" s="3">
        <v>11265.550955990801</v>
      </c>
      <c r="E62" s="3">
        <v>13435.406044416501</v>
      </c>
      <c r="F62" s="20">
        <f t="shared" si="0"/>
        <v>-1.416272995560456E-2</v>
      </c>
      <c r="G62" s="20">
        <f t="shared" si="1"/>
        <v>0</v>
      </c>
      <c r="H62" s="21">
        <f t="shared" si="2"/>
        <v>-1.416272995560456E-2</v>
      </c>
      <c r="M62" s="1"/>
    </row>
    <row r="63" spans="1:13" x14ac:dyDescent="0.3">
      <c r="A63" s="1">
        <v>44166</v>
      </c>
      <c r="B63" s="3">
        <v>9417</v>
      </c>
      <c r="C63" s="3">
        <v>13049.5351302869</v>
      </c>
      <c r="D63" s="3">
        <v>11925.429030335299</v>
      </c>
      <c r="E63" s="3">
        <v>14173.6412302384</v>
      </c>
      <c r="F63" s="20">
        <f t="shared" si="0"/>
        <v>-0.21034287520847134</v>
      </c>
      <c r="G63" s="20">
        <f t="shared" si="1"/>
        <v>0</v>
      </c>
      <c r="H63" s="21">
        <f t="shared" si="2"/>
        <v>-0.21034287520847134</v>
      </c>
      <c r="M63" s="1"/>
    </row>
    <row r="64" spans="1:13" x14ac:dyDescent="0.3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4C4EF-A783-45A8-98A5-81D8352BE22A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288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434</v>
      </c>
      <c r="I5" s="19">
        <v>43891</v>
      </c>
      <c r="J5" s="3">
        <f>MAX(B:B)</f>
        <v>1134</v>
      </c>
    </row>
    <row r="6" spans="1:13" x14ac:dyDescent="0.3">
      <c r="A6" s="19">
        <v>42401</v>
      </c>
      <c r="B6" s="3">
        <v>446</v>
      </c>
      <c r="I6" s="19">
        <v>43891</v>
      </c>
      <c r="J6" s="18">
        <f>B55</f>
        <v>371</v>
      </c>
      <c r="M6" s="19"/>
    </row>
    <row r="7" spans="1:13" x14ac:dyDescent="0.3">
      <c r="A7" s="19">
        <v>42430</v>
      </c>
      <c r="B7" s="3">
        <v>448</v>
      </c>
      <c r="M7" s="19"/>
    </row>
    <row r="8" spans="1:13" x14ac:dyDescent="0.3">
      <c r="A8" s="19">
        <v>42461</v>
      </c>
      <c r="B8" s="3">
        <v>627</v>
      </c>
      <c r="M8" s="19"/>
    </row>
    <row r="9" spans="1:13" x14ac:dyDescent="0.3">
      <c r="A9" s="19">
        <v>42491</v>
      </c>
      <c r="B9" s="3">
        <v>1030</v>
      </c>
      <c r="M9" s="19"/>
    </row>
    <row r="10" spans="1:13" x14ac:dyDescent="0.3">
      <c r="A10" s="19">
        <v>42522</v>
      </c>
      <c r="B10" s="3">
        <v>1014</v>
      </c>
      <c r="M10" s="19"/>
    </row>
    <row r="11" spans="1:13" x14ac:dyDescent="0.3">
      <c r="A11" s="19">
        <v>42552</v>
      </c>
      <c r="B11" s="3">
        <v>999</v>
      </c>
      <c r="M11" s="19"/>
    </row>
    <row r="12" spans="1:13" x14ac:dyDescent="0.3">
      <c r="A12" s="19">
        <v>42583</v>
      </c>
      <c r="B12" s="3">
        <v>1012</v>
      </c>
      <c r="M12" s="19"/>
    </row>
    <row r="13" spans="1:13" x14ac:dyDescent="0.3">
      <c r="A13" s="19">
        <v>42614</v>
      </c>
      <c r="B13" s="3">
        <v>959</v>
      </c>
      <c r="M13" s="19"/>
    </row>
    <row r="14" spans="1:13" x14ac:dyDescent="0.3">
      <c r="A14" s="19">
        <v>42644</v>
      </c>
      <c r="B14" s="3">
        <v>682</v>
      </c>
      <c r="M14" s="19"/>
    </row>
    <row r="15" spans="1:13" x14ac:dyDescent="0.3">
      <c r="A15" s="19">
        <v>42675</v>
      </c>
      <c r="B15" s="3">
        <v>472</v>
      </c>
      <c r="M15" s="19"/>
    </row>
    <row r="16" spans="1:13" x14ac:dyDescent="0.3">
      <c r="A16" s="19">
        <v>42705</v>
      </c>
      <c r="B16" s="3">
        <v>467</v>
      </c>
      <c r="M16" s="19"/>
    </row>
    <row r="17" spans="1:13" x14ac:dyDescent="0.3">
      <c r="A17" s="19">
        <v>42736</v>
      </c>
      <c r="B17" s="3">
        <v>422</v>
      </c>
      <c r="M17" s="19"/>
    </row>
    <row r="18" spans="1:13" x14ac:dyDescent="0.3">
      <c r="A18" s="19">
        <v>42767</v>
      </c>
      <c r="B18" s="3">
        <v>355</v>
      </c>
      <c r="M18" s="19"/>
    </row>
    <row r="19" spans="1:13" x14ac:dyDescent="0.3">
      <c r="A19" s="19">
        <v>42795</v>
      </c>
      <c r="B19" s="3">
        <v>417</v>
      </c>
      <c r="M19" s="19"/>
    </row>
    <row r="20" spans="1:13" x14ac:dyDescent="0.3">
      <c r="A20" s="19">
        <v>42826</v>
      </c>
      <c r="B20" s="3">
        <v>596</v>
      </c>
      <c r="M20" s="19"/>
    </row>
    <row r="21" spans="1:13" x14ac:dyDescent="0.3">
      <c r="A21" s="19">
        <v>42856</v>
      </c>
      <c r="B21" s="3">
        <v>910</v>
      </c>
      <c r="M21" s="19"/>
    </row>
    <row r="22" spans="1:13" x14ac:dyDescent="0.3">
      <c r="A22" s="19">
        <v>42887</v>
      </c>
      <c r="B22" s="3">
        <v>866</v>
      </c>
      <c r="M22" s="19"/>
    </row>
    <row r="23" spans="1:13" x14ac:dyDescent="0.3">
      <c r="A23" s="19">
        <v>42917</v>
      </c>
      <c r="B23" s="3">
        <v>943</v>
      </c>
      <c r="M23" s="19"/>
    </row>
    <row r="24" spans="1:13" x14ac:dyDescent="0.3">
      <c r="A24" s="19">
        <v>42948</v>
      </c>
      <c r="B24" s="3">
        <v>935</v>
      </c>
      <c r="M24" s="19"/>
    </row>
    <row r="25" spans="1:13" x14ac:dyDescent="0.3">
      <c r="A25" s="19">
        <v>42979</v>
      </c>
      <c r="B25" s="3">
        <v>724</v>
      </c>
      <c r="M25" s="19"/>
    </row>
    <row r="26" spans="1:13" x14ac:dyDescent="0.3">
      <c r="A26" s="19">
        <v>43009</v>
      </c>
      <c r="B26" s="3">
        <v>608</v>
      </c>
      <c r="M26" s="19"/>
    </row>
    <row r="27" spans="1:13" x14ac:dyDescent="0.3">
      <c r="A27" s="19">
        <v>43040</v>
      </c>
      <c r="B27" s="3">
        <v>515</v>
      </c>
      <c r="M27" s="19"/>
    </row>
    <row r="28" spans="1:13" x14ac:dyDescent="0.3">
      <c r="A28" s="19">
        <v>43070</v>
      </c>
      <c r="B28" s="3">
        <v>464</v>
      </c>
      <c r="G28" s="4"/>
      <c r="M28" s="19"/>
    </row>
    <row r="29" spans="1:13" x14ac:dyDescent="0.3">
      <c r="A29" s="19">
        <v>43101</v>
      </c>
      <c r="B29" s="3">
        <v>450</v>
      </c>
      <c r="M29" s="19"/>
    </row>
    <row r="30" spans="1:13" x14ac:dyDescent="0.3">
      <c r="A30" s="19">
        <v>43132</v>
      </c>
      <c r="B30" s="3">
        <v>312</v>
      </c>
      <c r="M30" s="19"/>
    </row>
    <row r="31" spans="1:13" x14ac:dyDescent="0.3">
      <c r="A31" s="19">
        <v>43160</v>
      </c>
      <c r="B31" s="3">
        <v>333</v>
      </c>
      <c r="M31" s="19"/>
    </row>
    <row r="32" spans="1:13" x14ac:dyDescent="0.3">
      <c r="A32" s="19">
        <v>43191</v>
      </c>
      <c r="B32" s="3">
        <v>531</v>
      </c>
      <c r="M32" s="19"/>
    </row>
    <row r="33" spans="1:13" x14ac:dyDescent="0.3">
      <c r="A33" s="19">
        <v>43221</v>
      </c>
      <c r="B33" s="3">
        <v>1049</v>
      </c>
      <c r="M33" s="19"/>
    </row>
    <row r="34" spans="1:13" x14ac:dyDescent="0.3">
      <c r="A34" s="19">
        <v>43252</v>
      </c>
      <c r="B34" s="3">
        <v>986</v>
      </c>
      <c r="M34" s="19"/>
    </row>
    <row r="35" spans="1:13" x14ac:dyDescent="0.3">
      <c r="A35" s="19">
        <v>43282</v>
      </c>
      <c r="B35" s="3">
        <v>985</v>
      </c>
      <c r="M35" s="19"/>
    </row>
    <row r="36" spans="1:13" x14ac:dyDescent="0.3">
      <c r="A36" s="19">
        <v>43313</v>
      </c>
      <c r="B36" s="3">
        <v>852</v>
      </c>
      <c r="M36" s="19"/>
    </row>
    <row r="37" spans="1:13" x14ac:dyDescent="0.3">
      <c r="A37" s="19">
        <v>43344</v>
      </c>
      <c r="B37" s="3">
        <v>808</v>
      </c>
      <c r="M37" s="19"/>
    </row>
    <row r="38" spans="1:13" x14ac:dyDescent="0.3">
      <c r="A38" s="19">
        <v>43374</v>
      </c>
      <c r="B38" s="3">
        <v>671</v>
      </c>
      <c r="M38" s="19"/>
    </row>
    <row r="39" spans="1:13" x14ac:dyDescent="0.3">
      <c r="A39" s="19">
        <v>43405</v>
      </c>
      <c r="B39" s="3">
        <v>513</v>
      </c>
      <c r="M39" s="19"/>
    </row>
    <row r="40" spans="1:13" x14ac:dyDescent="0.3">
      <c r="A40" s="19">
        <v>43435</v>
      </c>
      <c r="B40" s="3">
        <v>461</v>
      </c>
      <c r="M40" s="19"/>
    </row>
    <row r="41" spans="1:13" x14ac:dyDescent="0.3">
      <c r="A41" s="19">
        <v>43466</v>
      </c>
      <c r="B41" s="3">
        <v>431</v>
      </c>
      <c r="M41" s="19"/>
    </row>
    <row r="42" spans="1:13" x14ac:dyDescent="0.3">
      <c r="A42" s="19">
        <v>43497</v>
      </c>
      <c r="B42" s="3">
        <v>347</v>
      </c>
      <c r="M42" s="19"/>
    </row>
    <row r="43" spans="1:13" x14ac:dyDescent="0.3">
      <c r="A43" s="19">
        <v>43525</v>
      </c>
      <c r="B43" s="3">
        <v>379</v>
      </c>
      <c r="M43" s="19"/>
    </row>
    <row r="44" spans="1:13" x14ac:dyDescent="0.3">
      <c r="A44" s="19">
        <v>43556</v>
      </c>
      <c r="B44" s="3">
        <v>650</v>
      </c>
      <c r="M44" s="19"/>
    </row>
    <row r="45" spans="1:13" x14ac:dyDescent="0.3">
      <c r="A45" s="19">
        <v>43586</v>
      </c>
      <c r="B45" s="3">
        <v>816</v>
      </c>
      <c r="M45" s="19"/>
    </row>
    <row r="46" spans="1:13" x14ac:dyDescent="0.3">
      <c r="A46" s="19">
        <v>43617</v>
      </c>
      <c r="B46" s="3">
        <v>933</v>
      </c>
      <c r="M46" s="19"/>
    </row>
    <row r="47" spans="1:13" x14ac:dyDescent="0.3">
      <c r="A47" s="19">
        <v>43647</v>
      </c>
      <c r="B47" s="3">
        <v>927</v>
      </c>
      <c r="M47" s="19"/>
    </row>
    <row r="48" spans="1:13" x14ac:dyDescent="0.3">
      <c r="A48" s="19">
        <v>43678</v>
      </c>
      <c r="B48" s="3">
        <v>959</v>
      </c>
      <c r="M48" s="19"/>
    </row>
    <row r="49" spans="1:13" x14ac:dyDescent="0.3">
      <c r="A49" s="19">
        <v>43709</v>
      </c>
      <c r="B49" s="3">
        <v>771</v>
      </c>
      <c r="M49" s="19"/>
    </row>
    <row r="50" spans="1:13" x14ac:dyDescent="0.3">
      <c r="A50" s="19">
        <v>43739</v>
      </c>
      <c r="B50" s="3">
        <v>594</v>
      </c>
      <c r="M50" s="19"/>
    </row>
    <row r="51" spans="1:13" x14ac:dyDescent="0.3">
      <c r="A51" s="19">
        <v>43770</v>
      </c>
      <c r="B51" s="3">
        <v>448</v>
      </c>
      <c r="M51" s="19"/>
    </row>
    <row r="52" spans="1:13" x14ac:dyDescent="0.3">
      <c r="A52" s="19">
        <v>43800</v>
      </c>
      <c r="B52" s="3">
        <v>486</v>
      </c>
      <c r="M52" s="19"/>
    </row>
    <row r="53" spans="1:13" x14ac:dyDescent="0.3">
      <c r="A53" s="19">
        <v>43831</v>
      </c>
      <c r="B53" s="3">
        <v>452</v>
      </c>
      <c r="M53" s="19"/>
    </row>
    <row r="54" spans="1:13" x14ac:dyDescent="0.3">
      <c r="A54" s="19">
        <v>43862</v>
      </c>
      <c r="B54" s="3">
        <v>411</v>
      </c>
      <c r="M54" s="19"/>
    </row>
    <row r="55" spans="1:13" x14ac:dyDescent="0.3">
      <c r="A55" s="19">
        <v>43891</v>
      </c>
      <c r="B55" s="3">
        <v>371</v>
      </c>
      <c r="C55" s="3">
        <v>324.77522527484098</v>
      </c>
      <c r="D55" s="3">
        <v>198.70473988094</v>
      </c>
      <c r="E55" s="3">
        <v>450.84571066874202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596</v>
      </c>
      <c r="C56" s="3">
        <v>544.46219543027701</v>
      </c>
      <c r="D56" s="3">
        <v>418.39171003637603</v>
      </c>
      <c r="E56" s="3">
        <v>670.53268082417799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851</v>
      </c>
      <c r="C57" s="3">
        <v>957.88940783146302</v>
      </c>
      <c r="D57" s="3">
        <v>831.81892243756204</v>
      </c>
      <c r="E57" s="3">
        <v>1083.95989322536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1118</v>
      </c>
      <c r="C58" s="3">
        <v>948.364128762674</v>
      </c>
      <c r="D58" s="3">
        <v>822.29364336877404</v>
      </c>
      <c r="E58" s="3">
        <v>1074.43461415657</v>
      </c>
      <c r="F58" s="20">
        <f t="shared" si="0"/>
        <v>0</v>
      </c>
      <c r="G58" s="20">
        <f t="shared" si="1"/>
        <v>4.0547265761377953E-2</v>
      </c>
      <c r="H58" s="21">
        <f t="shared" si="2"/>
        <v>4.0547265761377953E-2</v>
      </c>
      <c r="M58" s="19"/>
    </row>
    <row r="59" spans="1:13" x14ac:dyDescent="0.3">
      <c r="A59" s="19">
        <v>44013</v>
      </c>
      <c r="B59" s="3">
        <v>974</v>
      </c>
      <c r="C59" s="3">
        <v>945.878719847919</v>
      </c>
      <c r="D59" s="3">
        <v>819.80823445401802</v>
      </c>
      <c r="E59" s="3">
        <v>1071.94920524182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1134</v>
      </c>
      <c r="C60" s="3">
        <v>861.89721403486305</v>
      </c>
      <c r="D60" s="3">
        <v>735.82672864096196</v>
      </c>
      <c r="E60" s="3">
        <v>987.96769942876301</v>
      </c>
      <c r="F60" s="20">
        <f t="shared" si="0"/>
        <v>0</v>
      </c>
      <c r="G60" s="20">
        <f t="shared" si="1"/>
        <v>0.14781080459985887</v>
      </c>
      <c r="H60" s="21">
        <f t="shared" si="2"/>
        <v>0.14781080459985887</v>
      </c>
      <c r="M60" s="19"/>
    </row>
    <row r="61" spans="1:13" x14ac:dyDescent="0.3">
      <c r="A61" s="19">
        <v>44075</v>
      </c>
      <c r="B61" s="3">
        <v>869</v>
      </c>
      <c r="C61" s="3">
        <v>775.11743728989302</v>
      </c>
      <c r="D61" s="3">
        <v>649.04695189599295</v>
      </c>
      <c r="E61" s="3">
        <v>901.187922683794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665</v>
      </c>
      <c r="C62" s="3">
        <v>626.23416597184598</v>
      </c>
      <c r="D62" s="3">
        <v>500.16368057794602</v>
      </c>
      <c r="E62" s="3">
        <v>752.30465136574696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439</v>
      </c>
      <c r="C63" s="3">
        <v>471.79914736725999</v>
      </c>
      <c r="D63" s="3">
        <v>345.72866197335998</v>
      </c>
      <c r="E63" s="3">
        <v>597.86963276116103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363</v>
      </c>
      <c r="C64" s="3">
        <v>446.53650783286599</v>
      </c>
      <c r="D64" s="3">
        <v>320.46602243896598</v>
      </c>
      <c r="E64" s="3">
        <v>572.60699322676703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2CDA-115E-4B53-8B66-C308A5C6DC33}">
  <dimension ref="A1:M66"/>
  <sheetViews>
    <sheetView workbookViewId="0">
      <selection activeCell="L55" sqref="L5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135</v>
      </c>
      <c r="I6" s="11">
        <v>43891</v>
      </c>
      <c r="J6" s="3">
        <f>MAX(B:B)</f>
        <v>135</v>
      </c>
    </row>
    <row r="7" spans="1:13" x14ac:dyDescent="0.3">
      <c r="A7" s="11">
        <v>42401</v>
      </c>
      <c r="B7" s="3">
        <v>49</v>
      </c>
      <c r="I7" s="11">
        <v>43891</v>
      </c>
      <c r="J7" s="14">
        <f>B56</f>
        <v>71</v>
      </c>
      <c r="M7" s="11"/>
    </row>
    <row r="8" spans="1:13" x14ac:dyDescent="0.3">
      <c r="A8" s="11">
        <v>42430</v>
      </c>
      <c r="B8" s="3">
        <v>61</v>
      </c>
      <c r="M8" s="11"/>
    </row>
    <row r="9" spans="1:13" x14ac:dyDescent="0.3">
      <c r="A9" s="11">
        <v>42461</v>
      </c>
      <c r="B9" s="3">
        <v>48</v>
      </c>
      <c r="M9" s="11"/>
    </row>
    <row r="10" spans="1:13" x14ac:dyDescent="0.3">
      <c r="A10" s="11">
        <v>42491</v>
      </c>
      <c r="B10" s="3">
        <v>18</v>
      </c>
      <c r="M10" s="11"/>
    </row>
    <row r="11" spans="1:13" x14ac:dyDescent="0.3">
      <c r="A11" s="11">
        <v>42522</v>
      </c>
      <c r="B11" s="3">
        <v>12</v>
      </c>
      <c r="M11" s="11"/>
    </row>
    <row r="12" spans="1:13" x14ac:dyDescent="0.3">
      <c r="A12" s="11">
        <v>42552</v>
      </c>
      <c r="B12" s="3">
        <v>8</v>
      </c>
      <c r="M12" s="11"/>
    </row>
    <row r="13" spans="1:13" x14ac:dyDescent="0.3">
      <c r="A13" s="11">
        <v>42583</v>
      </c>
      <c r="B13" s="3">
        <v>3</v>
      </c>
      <c r="M13" s="11"/>
    </row>
    <row r="14" spans="1:13" x14ac:dyDescent="0.3">
      <c r="A14" s="11">
        <v>42614</v>
      </c>
      <c r="B14" s="3">
        <v>7</v>
      </c>
      <c r="M14" s="11"/>
    </row>
    <row r="15" spans="1:13" x14ac:dyDescent="0.3">
      <c r="A15" s="11">
        <v>42644</v>
      </c>
      <c r="B15" s="3">
        <v>42</v>
      </c>
      <c r="M15" s="11"/>
    </row>
    <row r="16" spans="1:13" x14ac:dyDescent="0.3">
      <c r="A16" s="11">
        <v>42675</v>
      </c>
      <c r="B16" s="3">
        <v>54</v>
      </c>
      <c r="M16" s="11"/>
    </row>
    <row r="17" spans="1:13" x14ac:dyDescent="0.3">
      <c r="A17" s="11">
        <v>42705</v>
      </c>
      <c r="B17" s="3">
        <v>73</v>
      </c>
      <c r="M17" s="11"/>
    </row>
    <row r="18" spans="1:13" x14ac:dyDescent="0.3">
      <c r="A18" s="11">
        <v>42736</v>
      </c>
      <c r="B18" s="3">
        <v>81</v>
      </c>
      <c r="M18" s="11"/>
    </row>
    <row r="19" spans="1:13" x14ac:dyDescent="0.3">
      <c r="A19" s="11">
        <v>42767</v>
      </c>
      <c r="B19" s="3">
        <v>82</v>
      </c>
      <c r="M19" s="11"/>
    </row>
    <row r="20" spans="1:13" x14ac:dyDescent="0.3">
      <c r="A20" s="11">
        <v>42795</v>
      </c>
      <c r="B20" s="3">
        <v>41</v>
      </c>
      <c r="M20" s="11"/>
    </row>
    <row r="21" spans="1:13" x14ac:dyDescent="0.3">
      <c r="A21" s="11">
        <v>42826</v>
      </c>
      <c r="B21" s="3">
        <v>37</v>
      </c>
      <c r="M21" s="11"/>
    </row>
    <row r="22" spans="1:13" x14ac:dyDescent="0.3">
      <c r="A22" s="11">
        <v>42856</v>
      </c>
      <c r="B22" s="3">
        <v>21</v>
      </c>
      <c r="M22" s="11"/>
    </row>
    <row r="23" spans="1:13" x14ac:dyDescent="0.3">
      <c r="A23" s="11">
        <v>42887</v>
      </c>
      <c r="B23" s="3">
        <v>5</v>
      </c>
      <c r="M23" s="11"/>
    </row>
    <row r="24" spans="1:13" x14ac:dyDescent="0.3">
      <c r="A24" s="11">
        <v>42917</v>
      </c>
      <c r="B24" s="3">
        <v>9</v>
      </c>
      <c r="M24" s="11"/>
    </row>
    <row r="25" spans="1:13" x14ac:dyDescent="0.3">
      <c r="A25" s="11">
        <v>42948</v>
      </c>
      <c r="B25" s="3">
        <v>7</v>
      </c>
      <c r="M25" s="11"/>
    </row>
    <row r="26" spans="1:13" x14ac:dyDescent="0.3">
      <c r="A26" s="11">
        <v>42979</v>
      </c>
      <c r="B26" s="3">
        <v>12</v>
      </c>
      <c r="M26" s="11"/>
    </row>
    <row r="27" spans="1:13" x14ac:dyDescent="0.3">
      <c r="A27" s="11">
        <v>43009</v>
      </c>
      <c r="B27" s="3">
        <v>29</v>
      </c>
      <c r="M27" s="11"/>
    </row>
    <row r="28" spans="1:13" x14ac:dyDescent="0.3">
      <c r="A28" s="11">
        <v>43040</v>
      </c>
      <c r="B28" s="3">
        <v>45</v>
      </c>
      <c r="M28" s="11"/>
    </row>
    <row r="29" spans="1:13" x14ac:dyDescent="0.3">
      <c r="A29" s="11">
        <v>43070</v>
      </c>
      <c r="B29" s="3">
        <v>70</v>
      </c>
      <c r="G29" s="4"/>
      <c r="M29" s="11"/>
    </row>
    <row r="30" spans="1:13" x14ac:dyDescent="0.3">
      <c r="A30" s="11">
        <v>43101</v>
      </c>
      <c r="B30" s="3">
        <v>92</v>
      </c>
      <c r="M30" s="11"/>
    </row>
    <row r="31" spans="1:13" x14ac:dyDescent="0.3">
      <c r="A31" s="11">
        <v>43132</v>
      </c>
      <c r="B31" s="3">
        <v>101</v>
      </c>
      <c r="M31" s="11"/>
    </row>
    <row r="32" spans="1:13" x14ac:dyDescent="0.3">
      <c r="A32" s="11">
        <v>43160</v>
      </c>
      <c r="B32" s="3">
        <v>80</v>
      </c>
      <c r="M32" s="11"/>
    </row>
    <row r="33" spans="1:13" x14ac:dyDescent="0.3">
      <c r="A33" s="11">
        <v>43191</v>
      </c>
      <c r="B33" s="3">
        <v>29</v>
      </c>
      <c r="M33" s="11"/>
    </row>
    <row r="34" spans="1:13" x14ac:dyDescent="0.3">
      <c r="A34" s="11">
        <v>43221</v>
      </c>
      <c r="B34" s="3">
        <v>5</v>
      </c>
      <c r="M34" s="11"/>
    </row>
    <row r="35" spans="1:13" x14ac:dyDescent="0.3">
      <c r="A35" s="11">
        <v>43252</v>
      </c>
      <c r="B35" s="3">
        <v>11</v>
      </c>
      <c r="M35" s="11"/>
    </row>
    <row r="36" spans="1:13" x14ac:dyDescent="0.3">
      <c r="A36" s="11">
        <v>43282</v>
      </c>
      <c r="B36" s="3">
        <v>1</v>
      </c>
      <c r="M36" s="11"/>
    </row>
    <row r="37" spans="1:13" x14ac:dyDescent="0.3">
      <c r="A37" s="11">
        <v>43313</v>
      </c>
      <c r="B37" s="3">
        <v>8</v>
      </c>
      <c r="M37" s="11"/>
    </row>
    <row r="38" spans="1:13" x14ac:dyDescent="0.3">
      <c r="A38" s="11">
        <v>43344</v>
      </c>
      <c r="B38" s="3">
        <v>11</v>
      </c>
      <c r="M38" s="11"/>
    </row>
    <row r="39" spans="1:13" x14ac:dyDescent="0.3">
      <c r="A39" s="11">
        <v>43374</v>
      </c>
      <c r="B39" s="3">
        <v>31</v>
      </c>
      <c r="M39" s="11"/>
    </row>
    <row r="40" spans="1:13" x14ac:dyDescent="0.3">
      <c r="A40" s="11">
        <v>43405</v>
      </c>
      <c r="B40" s="3">
        <v>52</v>
      </c>
      <c r="M40" s="11"/>
    </row>
    <row r="41" spans="1:13" x14ac:dyDescent="0.3">
      <c r="A41" s="11">
        <v>43435</v>
      </c>
      <c r="B41" s="3">
        <v>62</v>
      </c>
      <c r="M41" s="11"/>
    </row>
    <row r="42" spans="1:13" x14ac:dyDescent="0.3">
      <c r="A42" s="11">
        <v>43466</v>
      </c>
      <c r="B42" s="3">
        <v>89</v>
      </c>
      <c r="M42" s="11"/>
    </row>
    <row r="43" spans="1:13" x14ac:dyDescent="0.3">
      <c r="A43" s="11">
        <v>43497</v>
      </c>
      <c r="B43" s="3">
        <v>53</v>
      </c>
      <c r="M43" s="11"/>
    </row>
    <row r="44" spans="1:13" x14ac:dyDescent="0.3">
      <c r="A44" s="11">
        <v>43525</v>
      </c>
      <c r="B44" s="3">
        <v>52</v>
      </c>
      <c r="M44" s="11"/>
    </row>
    <row r="45" spans="1:13" x14ac:dyDescent="0.3">
      <c r="A45" s="11">
        <v>43556</v>
      </c>
      <c r="B45" s="3">
        <v>28</v>
      </c>
      <c r="M45" s="11"/>
    </row>
    <row r="46" spans="1:13" x14ac:dyDescent="0.3">
      <c r="A46" s="11">
        <v>43586</v>
      </c>
      <c r="B46" s="3">
        <v>31</v>
      </c>
      <c r="M46" s="11"/>
    </row>
    <row r="47" spans="1:13" x14ac:dyDescent="0.3">
      <c r="A47" s="11">
        <v>43617</v>
      </c>
      <c r="B47" s="3">
        <v>10</v>
      </c>
      <c r="M47" s="11"/>
    </row>
    <row r="48" spans="1:13" x14ac:dyDescent="0.3">
      <c r="A48" s="11">
        <v>43647</v>
      </c>
      <c r="B48" s="3">
        <v>8</v>
      </c>
      <c r="M48" s="11"/>
    </row>
    <row r="49" spans="1:13" x14ac:dyDescent="0.3">
      <c r="A49" s="11">
        <v>43678</v>
      </c>
      <c r="B49" s="3">
        <v>3</v>
      </c>
      <c r="M49" s="11"/>
    </row>
    <row r="50" spans="1:13" x14ac:dyDescent="0.3">
      <c r="A50" s="11">
        <v>43709</v>
      </c>
      <c r="B50" s="3">
        <v>10</v>
      </c>
      <c r="M50" s="11"/>
    </row>
    <row r="51" spans="1:13" x14ac:dyDescent="0.3">
      <c r="A51" s="11">
        <v>43739</v>
      </c>
      <c r="B51" s="3">
        <v>26</v>
      </c>
      <c r="M51" s="11"/>
    </row>
    <row r="52" spans="1:13" x14ac:dyDescent="0.3">
      <c r="A52" s="11">
        <v>43770</v>
      </c>
      <c r="B52" s="3">
        <v>53</v>
      </c>
      <c r="M52" s="11"/>
    </row>
    <row r="53" spans="1:13" x14ac:dyDescent="0.3">
      <c r="A53" s="11">
        <v>43800</v>
      </c>
      <c r="B53" s="3">
        <v>57</v>
      </c>
      <c r="M53" s="11"/>
    </row>
    <row r="54" spans="1:13" x14ac:dyDescent="0.3">
      <c r="A54" s="11">
        <v>43831</v>
      </c>
      <c r="B54" s="3">
        <v>70</v>
      </c>
      <c r="M54" s="11"/>
    </row>
    <row r="55" spans="1:13" x14ac:dyDescent="0.3">
      <c r="A55" s="11">
        <v>43862</v>
      </c>
      <c r="B55" s="3">
        <v>63</v>
      </c>
      <c r="M55" s="11"/>
    </row>
    <row r="56" spans="1:13" x14ac:dyDescent="0.3">
      <c r="A56" s="11">
        <v>43891</v>
      </c>
      <c r="B56" s="3">
        <v>71</v>
      </c>
      <c r="C56" s="3">
        <v>52.009635733379199</v>
      </c>
      <c r="D56" s="3">
        <v>24.226854598998301</v>
      </c>
      <c r="E56" s="3">
        <v>79.792416867760096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41</v>
      </c>
      <c r="C57" s="3">
        <v>28.635407250896399</v>
      </c>
      <c r="D57" s="3">
        <v>0.85262611651546605</v>
      </c>
      <c r="E57" s="3">
        <v>56.418188385277297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19</v>
      </c>
      <c r="C58" s="3">
        <v>12.4046782040009</v>
      </c>
      <c r="D58" s="3">
        <v>-15.378102930380001</v>
      </c>
      <c r="E58" s="3">
        <v>40.1874593383818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4</v>
      </c>
      <c r="C59" s="3">
        <v>2.9853006731096601</v>
      </c>
      <c r="D59" s="3">
        <v>-24.797480461271199</v>
      </c>
      <c r="E59" s="3">
        <v>30.768081807490599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</v>
      </c>
      <c r="C60" s="3">
        <v>-5.6665509527622497E-2</v>
      </c>
      <c r="D60" s="3">
        <v>-27.839446643908499</v>
      </c>
      <c r="E60" s="3">
        <v>27.7261156248533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6</v>
      </c>
      <c r="C61" s="3">
        <v>-1.30005577072698</v>
      </c>
      <c r="D61" s="3">
        <v>-29.0828369051079</v>
      </c>
      <c r="E61" s="3">
        <v>26.482725363653898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10</v>
      </c>
      <c r="C62" s="3">
        <v>3.4953891297324899</v>
      </c>
      <c r="D62" s="3">
        <v>-24.2873920046484</v>
      </c>
      <c r="E62" s="3">
        <v>31.278170264113399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31</v>
      </c>
      <c r="C63" s="3">
        <v>25.246471829948501</v>
      </c>
      <c r="D63" s="3">
        <v>-2.5363093044324101</v>
      </c>
      <c r="E63" s="3">
        <v>53.029252964329402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26</v>
      </c>
      <c r="C64" s="3">
        <v>44.517405031011002</v>
      </c>
      <c r="D64" s="3">
        <v>16.734623896630101</v>
      </c>
      <c r="E64" s="3">
        <v>72.300186165391906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64</v>
      </c>
      <c r="C65" s="3">
        <v>58.666472832990799</v>
      </c>
      <c r="D65" s="3">
        <v>30.883691698609901</v>
      </c>
      <c r="E65" s="3">
        <v>86.449253967371703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FB79-4AF3-489F-B115-1C668BF87FF9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289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126</v>
      </c>
      <c r="I5" s="19">
        <v>43891</v>
      </c>
      <c r="J5" s="3">
        <f>MAX(B:B)</f>
        <v>208</v>
      </c>
    </row>
    <row r="6" spans="1:13" x14ac:dyDescent="0.3">
      <c r="A6" s="19">
        <v>42401</v>
      </c>
      <c r="B6" s="3">
        <v>142</v>
      </c>
      <c r="I6" s="19">
        <v>43891</v>
      </c>
      <c r="J6" s="18">
        <f>B55</f>
        <v>175</v>
      </c>
      <c r="M6" s="19"/>
    </row>
    <row r="7" spans="1:13" x14ac:dyDescent="0.3">
      <c r="A7" s="19">
        <v>42430</v>
      </c>
      <c r="B7" s="3">
        <v>180</v>
      </c>
      <c r="M7" s="19"/>
    </row>
    <row r="8" spans="1:13" x14ac:dyDescent="0.3">
      <c r="A8" s="19">
        <v>42461</v>
      </c>
      <c r="B8" s="3">
        <v>187</v>
      </c>
      <c r="M8" s="19"/>
    </row>
    <row r="9" spans="1:13" x14ac:dyDescent="0.3">
      <c r="A9" s="19">
        <v>42491</v>
      </c>
      <c r="B9" s="3">
        <v>187</v>
      </c>
      <c r="M9" s="19"/>
    </row>
    <row r="10" spans="1:13" x14ac:dyDescent="0.3">
      <c r="A10" s="19">
        <v>42522</v>
      </c>
      <c r="B10" s="3">
        <v>151</v>
      </c>
      <c r="M10" s="19"/>
    </row>
    <row r="11" spans="1:13" x14ac:dyDescent="0.3">
      <c r="A11" s="19">
        <v>42552</v>
      </c>
      <c r="B11" s="3">
        <v>157</v>
      </c>
      <c r="M11" s="19"/>
    </row>
    <row r="12" spans="1:13" x14ac:dyDescent="0.3">
      <c r="A12" s="19">
        <v>42583</v>
      </c>
      <c r="B12" s="3">
        <v>170</v>
      </c>
      <c r="M12" s="19"/>
    </row>
    <row r="13" spans="1:13" x14ac:dyDescent="0.3">
      <c r="A13" s="19">
        <v>42614</v>
      </c>
      <c r="B13" s="3">
        <v>164</v>
      </c>
      <c r="M13" s="19"/>
    </row>
    <row r="14" spans="1:13" x14ac:dyDescent="0.3">
      <c r="A14" s="19">
        <v>42644</v>
      </c>
      <c r="B14" s="3">
        <v>155</v>
      </c>
      <c r="M14" s="19"/>
    </row>
    <row r="15" spans="1:13" x14ac:dyDescent="0.3">
      <c r="A15" s="19">
        <v>42675</v>
      </c>
      <c r="B15" s="3">
        <v>101</v>
      </c>
      <c r="M15" s="19"/>
    </row>
    <row r="16" spans="1:13" x14ac:dyDescent="0.3">
      <c r="A16" s="19">
        <v>42705</v>
      </c>
      <c r="B16" s="3">
        <v>112</v>
      </c>
      <c r="M16" s="19"/>
    </row>
    <row r="17" spans="1:13" x14ac:dyDescent="0.3">
      <c r="A17" s="19">
        <v>42736</v>
      </c>
      <c r="B17" s="3">
        <v>113</v>
      </c>
      <c r="M17" s="19"/>
    </row>
    <row r="18" spans="1:13" x14ac:dyDescent="0.3">
      <c r="A18" s="19">
        <v>42767</v>
      </c>
      <c r="B18" s="3">
        <v>129</v>
      </c>
      <c r="M18" s="19"/>
    </row>
    <row r="19" spans="1:13" x14ac:dyDescent="0.3">
      <c r="A19" s="19">
        <v>42795</v>
      </c>
      <c r="B19" s="3">
        <v>158</v>
      </c>
      <c r="M19" s="19"/>
    </row>
    <row r="20" spans="1:13" x14ac:dyDescent="0.3">
      <c r="A20" s="19">
        <v>42826</v>
      </c>
      <c r="B20" s="3">
        <v>197</v>
      </c>
      <c r="M20" s="19"/>
    </row>
    <row r="21" spans="1:13" x14ac:dyDescent="0.3">
      <c r="A21" s="19">
        <v>42856</v>
      </c>
      <c r="B21" s="3">
        <v>208</v>
      </c>
      <c r="M21" s="19"/>
    </row>
    <row r="22" spans="1:13" x14ac:dyDescent="0.3">
      <c r="A22" s="19">
        <v>42887</v>
      </c>
      <c r="B22" s="3">
        <v>162</v>
      </c>
      <c r="M22" s="19"/>
    </row>
    <row r="23" spans="1:13" x14ac:dyDescent="0.3">
      <c r="A23" s="19">
        <v>42917</v>
      </c>
      <c r="B23" s="3">
        <v>134</v>
      </c>
      <c r="M23" s="19"/>
    </row>
    <row r="24" spans="1:13" x14ac:dyDescent="0.3">
      <c r="A24" s="19">
        <v>42948</v>
      </c>
      <c r="B24" s="3">
        <v>177</v>
      </c>
      <c r="M24" s="19"/>
    </row>
    <row r="25" spans="1:13" x14ac:dyDescent="0.3">
      <c r="A25" s="19">
        <v>42979</v>
      </c>
      <c r="B25" s="3">
        <v>138</v>
      </c>
      <c r="M25" s="19"/>
    </row>
    <row r="26" spans="1:13" x14ac:dyDescent="0.3">
      <c r="A26" s="19">
        <v>43009</v>
      </c>
      <c r="B26" s="3">
        <v>99</v>
      </c>
      <c r="M26" s="19"/>
    </row>
    <row r="27" spans="1:13" x14ac:dyDescent="0.3">
      <c r="A27" s="19">
        <v>43040</v>
      </c>
      <c r="B27" s="3">
        <v>104</v>
      </c>
      <c r="M27" s="19"/>
    </row>
    <row r="28" spans="1:13" x14ac:dyDescent="0.3">
      <c r="A28" s="19">
        <v>43070</v>
      </c>
      <c r="B28" s="3">
        <v>98</v>
      </c>
      <c r="G28" s="4"/>
      <c r="M28" s="19"/>
    </row>
    <row r="29" spans="1:13" x14ac:dyDescent="0.3">
      <c r="A29" s="19">
        <v>43101</v>
      </c>
      <c r="B29" s="3">
        <v>118</v>
      </c>
      <c r="M29" s="19"/>
    </row>
    <row r="30" spans="1:13" x14ac:dyDescent="0.3">
      <c r="A30" s="19">
        <v>43132</v>
      </c>
      <c r="B30" s="3">
        <v>123</v>
      </c>
      <c r="M30" s="19"/>
    </row>
    <row r="31" spans="1:13" x14ac:dyDescent="0.3">
      <c r="A31" s="19">
        <v>43160</v>
      </c>
      <c r="B31" s="3">
        <v>151</v>
      </c>
      <c r="M31" s="19"/>
    </row>
    <row r="32" spans="1:13" x14ac:dyDescent="0.3">
      <c r="A32" s="19">
        <v>43191</v>
      </c>
      <c r="B32" s="3">
        <v>152</v>
      </c>
      <c r="M32" s="19"/>
    </row>
    <row r="33" spans="1:13" x14ac:dyDescent="0.3">
      <c r="A33" s="19">
        <v>43221</v>
      </c>
      <c r="B33" s="3">
        <v>162</v>
      </c>
      <c r="M33" s="19"/>
    </row>
    <row r="34" spans="1:13" x14ac:dyDescent="0.3">
      <c r="A34" s="19">
        <v>43252</v>
      </c>
      <c r="B34" s="3">
        <v>111</v>
      </c>
      <c r="M34" s="19"/>
    </row>
    <row r="35" spans="1:13" x14ac:dyDescent="0.3">
      <c r="A35" s="19">
        <v>43282</v>
      </c>
      <c r="B35" s="3">
        <v>161</v>
      </c>
      <c r="M35" s="19"/>
    </row>
    <row r="36" spans="1:13" x14ac:dyDescent="0.3">
      <c r="A36" s="19">
        <v>43313</v>
      </c>
      <c r="B36" s="3">
        <v>144</v>
      </c>
      <c r="M36" s="19"/>
    </row>
    <row r="37" spans="1:13" x14ac:dyDescent="0.3">
      <c r="A37" s="19">
        <v>43344</v>
      </c>
      <c r="B37" s="3">
        <v>122</v>
      </c>
      <c r="M37" s="19"/>
    </row>
    <row r="38" spans="1:13" x14ac:dyDescent="0.3">
      <c r="A38" s="19">
        <v>43374</v>
      </c>
      <c r="B38" s="3">
        <v>129</v>
      </c>
      <c r="M38" s="19"/>
    </row>
    <row r="39" spans="1:13" x14ac:dyDescent="0.3">
      <c r="A39" s="19">
        <v>43405</v>
      </c>
      <c r="B39" s="3">
        <v>124</v>
      </c>
      <c r="M39" s="19"/>
    </row>
    <row r="40" spans="1:13" x14ac:dyDescent="0.3">
      <c r="A40" s="19">
        <v>43435</v>
      </c>
      <c r="B40" s="3">
        <v>109</v>
      </c>
      <c r="M40" s="19"/>
    </row>
    <row r="41" spans="1:13" x14ac:dyDescent="0.3">
      <c r="A41" s="19">
        <v>43466</v>
      </c>
      <c r="B41" s="3">
        <v>108</v>
      </c>
      <c r="M41" s="19"/>
    </row>
    <row r="42" spans="1:13" x14ac:dyDescent="0.3">
      <c r="A42" s="19">
        <v>43497</v>
      </c>
      <c r="B42" s="3">
        <v>116</v>
      </c>
      <c r="M42" s="19"/>
    </row>
    <row r="43" spans="1:13" x14ac:dyDescent="0.3">
      <c r="A43" s="19">
        <v>43525</v>
      </c>
      <c r="B43" s="3">
        <v>151</v>
      </c>
      <c r="M43" s="19"/>
    </row>
    <row r="44" spans="1:13" x14ac:dyDescent="0.3">
      <c r="A44" s="19">
        <v>43556</v>
      </c>
      <c r="B44" s="3">
        <v>174</v>
      </c>
      <c r="M44" s="19"/>
    </row>
    <row r="45" spans="1:13" x14ac:dyDescent="0.3">
      <c r="A45" s="19">
        <v>43586</v>
      </c>
      <c r="B45" s="3">
        <v>154</v>
      </c>
      <c r="M45" s="19"/>
    </row>
    <row r="46" spans="1:13" x14ac:dyDescent="0.3">
      <c r="A46" s="19">
        <v>43617</v>
      </c>
      <c r="B46" s="3">
        <v>162</v>
      </c>
      <c r="M46" s="19"/>
    </row>
    <row r="47" spans="1:13" x14ac:dyDescent="0.3">
      <c r="A47" s="19">
        <v>43647</v>
      </c>
      <c r="B47" s="3">
        <v>157</v>
      </c>
      <c r="M47" s="19"/>
    </row>
    <row r="48" spans="1:13" x14ac:dyDescent="0.3">
      <c r="A48" s="19">
        <v>43678</v>
      </c>
      <c r="B48" s="3">
        <v>139</v>
      </c>
      <c r="M48" s="19"/>
    </row>
    <row r="49" spans="1:13" x14ac:dyDescent="0.3">
      <c r="A49" s="19">
        <v>43709</v>
      </c>
      <c r="B49" s="3">
        <v>173</v>
      </c>
      <c r="M49" s="19"/>
    </row>
    <row r="50" spans="1:13" x14ac:dyDescent="0.3">
      <c r="A50" s="19">
        <v>43739</v>
      </c>
      <c r="B50" s="3">
        <v>129</v>
      </c>
      <c r="M50" s="19"/>
    </row>
    <row r="51" spans="1:13" x14ac:dyDescent="0.3">
      <c r="A51" s="19">
        <v>43770</v>
      </c>
      <c r="B51" s="3">
        <v>87</v>
      </c>
      <c r="M51" s="19"/>
    </row>
    <row r="52" spans="1:13" x14ac:dyDescent="0.3">
      <c r="A52" s="19">
        <v>43800</v>
      </c>
      <c r="B52" s="3">
        <v>108</v>
      </c>
      <c r="M52" s="19"/>
    </row>
    <row r="53" spans="1:13" x14ac:dyDescent="0.3">
      <c r="A53" s="19">
        <v>43831</v>
      </c>
      <c r="B53" s="3">
        <v>104</v>
      </c>
      <c r="M53" s="19"/>
    </row>
    <row r="54" spans="1:13" x14ac:dyDescent="0.3">
      <c r="A54" s="19">
        <v>43862</v>
      </c>
      <c r="B54" s="3">
        <v>150</v>
      </c>
      <c r="M54" s="19"/>
    </row>
    <row r="55" spans="1:13" x14ac:dyDescent="0.3">
      <c r="A55" s="19">
        <v>43891</v>
      </c>
      <c r="B55" s="3">
        <v>175</v>
      </c>
      <c r="C55" s="3">
        <v>143.655681746911</v>
      </c>
      <c r="D55" s="3">
        <v>101.59739770925999</v>
      </c>
      <c r="E55" s="3">
        <v>185.713965784561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161</v>
      </c>
      <c r="C56" s="3">
        <v>154.32141835670299</v>
      </c>
      <c r="D56" s="3">
        <v>112.263134319052</v>
      </c>
      <c r="E56" s="3">
        <v>196.37970239435401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159</v>
      </c>
      <c r="C57" s="3">
        <v>151.140868434259</v>
      </c>
      <c r="D57" s="3">
        <v>109.082584396608</v>
      </c>
      <c r="E57" s="3">
        <v>193.19915247191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170</v>
      </c>
      <c r="C58" s="3">
        <v>126.062616615067</v>
      </c>
      <c r="D58" s="3">
        <v>84.004332577415695</v>
      </c>
      <c r="E58" s="3">
        <v>168.12090065271701</v>
      </c>
      <c r="F58" s="20">
        <f t="shared" si="0"/>
        <v>0</v>
      </c>
      <c r="G58" s="20">
        <f t="shared" si="1"/>
        <v>1.1177071619218808E-2</v>
      </c>
      <c r="H58" s="21">
        <f t="shared" si="2"/>
        <v>1.1177071619218808E-2</v>
      </c>
      <c r="M58" s="19"/>
    </row>
    <row r="59" spans="1:13" x14ac:dyDescent="0.3">
      <c r="A59" s="19">
        <v>44013</v>
      </c>
      <c r="B59" s="3">
        <v>165</v>
      </c>
      <c r="C59" s="3">
        <v>151.898275090585</v>
      </c>
      <c r="D59" s="3">
        <v>109.839991052934</v>
      </c>
      <c r="E59" s="3">
        <v>193.95655912823599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198</v>
      </c>
      <c r="C60" s="3">
        <v>134.45892342650299</v>
      </c>
      <c r="D60" s="3">
        <v>92.400639388852198</v>
      </c>
      <c r="E60" s="3">
        <v>176.51720746415401</v>
      </c>
      <c r="F60" s="20">
        <f t="shared" si="0"/>
        <v>0</v>
      </c>
      <c r="G60" s="20">
        <f t="shared" si="1"/>
        <v>0.12170367322522127</v>
      </c>
      <c r="H60" s="21">
        <f t="shared" si="2"/>
        <v>0.12170367322522127</v>
      </c>
      <c r="M60" s="19"/>
    </row>
    <row r="61" spans="1:13" x14ac:dyDescent="0.3">
      <c r="A61" s="19">
        <v>44075</v>
      </c>
      <c r="B61" s="3">
        <v>139</v>
      </c>
      <c r="C61" s="3">
        <v>137.06261661506699</v>
      </c>
      <c r="D61" s="3">
        <v>95.004332577415695</v>
      </c>
      <c r="E61" s="3">
        <v>179.12090065271701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135</v>
      </c>
      <c r="C62" s="3">
        <v>121.655681746911</v>
      </c>
      <c r="D62" s="3">
        <v>79.597397709259695</v>
      </c>
      <c r="E62" s="3">
        <v>163.713965784561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116</v>
      </c>
      <c r="C63" s="3">
        <v>100.399670175895</v>
      </c>
      <c r="D63" s="3">
        <v>58.341386138244602</v>
      </c>
      <c r="E63" s="3">
        <v>142.457954213546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115</v>
      </c>
      <c r="C64" s="3">
        <v>101.216330082829</v>
      </c>
      <c r="D64" s="3">
        <v>59.158046045178203</v>
      </c>
      <c r="E64" s="3">
        <v>143.27461412048001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07EAC-4CB4-4255-BC87-9BE2374F8ED9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290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7093</v>
      </c>
      <c r="I5" s="19">
        <v>43891</v>
      </c>
      <c r="J5" s="3">
        <f>MAX(B:B)</f>
        <v>7641</v>
      </c>
    </row>
    <row r="6" spans="1:13" x14ac:dyDescent="0.3">
      <c r="A6" s="19">
        <v>42401</v>
      </c>
      <c r="B6" s="3">
        <v>6022</v>
      </c>
      <c r="I6" s="19">
        <v>43891</v>
      </c>
      <c r="J6" s="18">
        <f>B55</f>
        <v>5398</v>
      </c>
      <c r="M6" s="19"/>
    </row>
    <row r="7" spans="1:13" x14ac:dyDescent="0.3">
      <c r="A7" s="19">
        <v>42430</v>
      </c>
      <c r="B7" s="3">
        <v>5968</v>
      </c>
      <c r="M7" s="19"/>
    </row>
    <row r="8" spans="1:13" x14ac:dyDescent="0.3">
      <c r="A8" s="19">
        <v>42461</v>
      </c>
      <c r="B8" s="3">
        <v>5315</v>
      </c>
      <c r="M8" s="19"/>
    </row>
    <row r="9" spans="1:13" x14ac:dyDescent="0.3">
      <c r="A9" s="19">
        <v>42491</v>
      </c>
      <c r="B9" s="3">
        <v>5837</v>
      </c>
      <c r="M9" s="19"/>
    </row>
    <row r="10" spans="1:13" x14ac:dyDescent="0.3">
      <c r="A10" s="19">
        <v>42522</v>
      </c>
      <c r="B10" s="3">
        <v>5283</v>
      </c>
      <c r="M10" s="19"/>
    </row>
    <row r="11" spans="1:13" x14ac:dyDescent="0.3">
      <c r="A11" s="19">
        <v>42552</v>
      </c>
      <c r="B11" s="3">
        <v>5331</v>
      </c>
      <c r="M11" s="19"/>
    </row>
    <row r="12" spans="1:13" x14ac:dyDescent="0.3">
      <c r="A12" s="19">
        <v>42583</v>
      </c>
      <c r="B12" s="3">
        <v>5495</v>
      </c>
      <c r="M12" s="19"/>
    </row>
    <row r="13" spans="1:13" x14ac:dyDescent="0.3">
      <c r="A13" s="19">
        <v>42614</v>
      </c>
      <c r="B13" s="3">
        <v>5446</v>
      </c>
      <c r="M13" s="19"/>
    </row>
    <row r="14" spans="1:13" x14ac:dyDescent="0.3">
      <c r="A14" s="19">
        <v>42644</v>
      </c>
      <c r="B14" s="3">
        <v>5363</v>
      </c>
      <c r="M14" s="19"/>
    </row>
    <row r="15" spans="1:13" x14ac:dyDescent="0.3">
      <c r="A15" s="19">
        <v>42675</v>
      </c>
      <c r="B15" s="3">
        <v>5936</v>
      </c>
      <c r="M15" s="19"/>
    </row>
    <row r="16" spans="1:13" x14ac:dyDescent="0.3">
      <c r="A16" s="19">
        <v>42705</v>
      </c>
      <c r="B16" s="3">
        <v>6287</v>
      </c>
      <c r="M16" s="19"/>
    </row>
    <row r="17" spans="1:13" x14ac:dyDescent="0.3">
      <c r="A17" s="19">
        <v>42736</v>
      </c>
      <c r="B17" s="3">
        <v>6859</v>
      </c>
      <c r="M17" s="19"/>
    </row>
    <row r="18" spans="1:13" x14ac:dyDescent="0.3">
      <c r="A18" s="19">
        <v>42767</v>
      </c>
      <c r="B18" s="3">
        <v>5714</v>
      </c>
      <c r="M18" s="19"/>
    </row>
    <row r="19" spans="1:13" x14ac:dyDescent="0.3">
      <c r="A19" s="19">
        <v>42795</v>
      </c>
      <c r="B19" s="3">
        <v>6064</v>
      </c>
      <c r="M19" s="19"/>
    </row>
    <row r="20" spans="1:13" x14ac:dyDescent="0.3">
      <c r="A20" s="19">
        <v>42826</v>
      </c>
      <c r="B20" s="3">
        <v>5351</v>
      </c>
      <c r="M20" s="19"/>
    </row>
    <row r="21" spans="1:13" x14ac:dyDescent="0.3">
      <c r="A21" s="19">
        <v>42856</v>
      </c>
      <c r="B21" s="3">
        <v>5504</v>
      </c>
      <c r="M21" s="19"/>
    </row>
    <row r="22" spans="1:13" x14ac:dyDescent="0.3">
      <c r="A22" s="19">
        <v>42887</v>
      </c>
      <c r="B22" s="3">
        <v>5268</v>
      </c>
      <c r="M22" s="19"/>
    </row>
    <row r="23" spans="1:13" x14ac:dyDescent="0.3">
      <c r="A23" s="19">
        <v>42917</v>
      </c>
      <c r="B23" s="3">
        <v>5184</v>
      </c>
      <c r="M23" s="19"/>
    </row>
    <row r="24" spans="1:13" x14ac:dyDescent="0.3">
      <c r="A24" s="19">
        <v>42948</v>
      </c>
      <c r="B24" s="3">
        <v>5409</v>
      </c>
      <c r="M24" s="19"/>
    </row>
    <row r="25" spans="1:13" x14ac:dyDescent="0.3">
      <c r="A25" s="19">
        <v>42979</v>
      </c>
      <c r="B25" s="3">
        <v>5114</v>
      </c>
      <c r="M25" s="19"/>
    </row>
    <row r="26" spans="1:13" x14ac:dyDescent="0.3">
      <c r="A26" s="19">
        <v>43009</v>
      </c>
      <c r="B26" s="3">
        <v>5278</v>
      </c>
      <c r="M26" s="19"/>
    </row>
    <row r="27" spans="1:13" x14ac:dyDescent="0.3">
      <c r="A27" s="19">
        <v>43040</v>
      </c>
      <c r="B27" s="3">
        <v>5405</v>
      </c>
      <c r="M27" s="19"/>
    </row>
    <row r="28" spans="1:13" x14ac:dyDescent="0.3">
      <c r="A28" s="19">
        <v>43070</v>
      </c>
      <c r="B28" s="3">
        <v>6493</v>
      </c>
      <c r="G28" s="4"/>
      <c r="M28" s="19"/>
    </row>
    <row r="29" spans="1:13" x14ac:dyDescent="0.3">
      <c r="A29" s="19">
        <v>43101</v>
      </c>
      <c r="B29" s="3">
        <v>6928</v>
      </c>
      <c r="M29" s="19"/>
    </row>
    <row r="30" spans="1:13" x14ac:dyDescent="0.3">
      <c r="A30" s="19">
        <v>43132</v>
      </c>
      <c r="B30" s="3">
        <v>6084</v>
      </c>
      <c r="M30" s="19"/>
    </row>
    <row r="31" spans="1:13" x14ac:dyDescent="0.3">
      <c r="A31" s="19">
        <v>43160</v>
      </c>
      <c r="B31" s="3">
        <v>6657</v>
      </c>
      <c r="M31" s="19"/>
    </row>
    <row r="32" spans="1:13" x14ac:dyDescent="0.3">
      <c r="A32" s="19">
        <v>43191</v>
      </c>
      <c r="B32" s="3">
        <v>5600</v>
      </c>
      <c r="M32" s="19"/>
    </row>
    <row r="33" spans="1:13" x14ac:dyDescent="0.3">
      <c r="A33" s="19">
        <v>43221</v>
      </c>
      <c r="B33" s="3">
        <v>5831</v>
      </c>
      <c r="M33" s="19"/>
    </row>
    <row r="34" spans="1:13" x14ac:dyDescent="0.3">
      <c r="A34" s="19">
        <v>43252</v>
      </c>
      <c r="B34" s="3">
        <v>5525</v>
      </c>
      <c r="M34" s="19"/>
    </row>
    <row r="35" spans="1:13" x14ac:dyDescent="0.3">
      <c r="A35" s="19">
        <v>43282</v>
      </c>
      <c r="B35" s="3">
        <v>5303</v>
      </c>
      <c r="M35" s="19"/>
    </row>
    <row r="36" spans="1:13" x14ac:dyDescent="0.3">
      <c r="A36" s="19">
        <v>43313</v>
      </c>
      <c r="B36" s="3">
        <v>5395</v>
      </c>
      <c r="M36" s="19"/>
    </row>
    <row r="37" spans="1:13" x14ac:dyDescent="0.3">
      <c r="A37" s="19">
        <v>43344</v>
      </c>
      <c r="B37" s="3">
        <v>5293</v>
      </c>
      <c r="M37" s="19"/>
    </row>
    <row r="38" spans="1:13" x14ac:dyDescent="0.3">
      <c r="A38" s="19">
        <v>43374</v>
      </c>
      <c r="B38" s="3">
        <v>5484</v>
      </c>
      <c r="M38" s="19"/>
    </row>
    <row r="39" spans="1:13" x14ac:dyDescent="0.3">
      <c r="A39" s="19">
        <v>43405</v>
      </c>
      <c r="B39" s="3">
        <v>5298</v>
      </c>
      <c r="M39" s="19"/>
    </row>
    <row r="40" spans="1:13" x14ac:dyDescent="0.3">
      <c r="A40" s="19">
        <v>43435</v>
      </c>
      <c r="B40" s="3">
        <v>6350</v>
      </c>
      <c r="M40" s="19"/>
    </row>
    <row r="41" spans="1:13" x14ac:dyDescent="0.3">
      <c r="A41" s="19">
        <v>43466</v>
      </c>
      <c r="B41" s="3">
        <v>7641</v>
      </c>
      <c r="M41" s="19"/>
    </row>
    <row r="42" spans="1:13" x14ac:dyDescent="0.3">
      <c r="A42" s="19">
        <v>43497</v>
      </c>
      <c r="B42" s="3">
        <v>5935</v>
      </c>
      <c r="M42" s="19"/>
    </row>
    <row r="43" spans="1:13" x14ac:dyDescent="0.3">
      <c r="A43" s="19">
        <v>43525</v>
      </c>
      <c r="B43" s="3">
        <v>5882</v>
      </c>
      <c r="M43" s="19"/>
    </row>
    <row r="44" spans="1:13" x14ac:dyDescent="0.3">
      <c r="A44" s="19">
        <v>43556</v>
      </c>
      <c r="B44" s="3">
        <v>5677</v>
      </c>
      <c r="M44" s="19"/>
    </row>
    <row r="45" spans="1:13" x14ac:dyDescent="0.3">
      <c r="A45" s="19">
        <v>43586</v>
      </c>
      <c r="B45" s="3">
        <v>5477</v>
      </c>
      <c r="M45" s="19"/>
    </row>
    <row r="46" spans="1:13" x14ac:dyDescent="0.3">
      <c r="A46" s="19">
        <v>43617</v>
      </c>
      <c r="B46" s="3">
        <v>5441</v>
      </c>
      <c r="M46" s="19"/>
    </row>
    <row r="47" spans="1:13" x14ac:dyDescent="0.3">
      <c r="A47" s="19">
        <v>43647</v>
      </c>
      <c r="B47" s="3">
        <v>5497</v>
      </c>
      <c r="M47" s="19"/>
    </row>
    <row r="48" spans="1:13" x14ac:dyDescent="0.3">
      <c r="A48" s="19">
        <v>43678</v>
      </c>
      <c r="B48" s="3">
        <v>5508</v>
      </c>
      <c r="M48" s="19"/>
    </row>
    <row r="49" spans="1:13" x14ac:dyDescent="0.3">
      <c r="A49" s="19">
        <v>43709</v>
      </c>
      <c r="B49" s="3">
        <v>5325</v>
      </c>
      <c r="M49" s="19"/>
    </row>
    <row r="50" spans="1:13" x14ac:dyDescent="0.3">
      <c r="A50" s="19">
        <v>43739</v>
      </c>
      <c r="B50" s="3">
        <v>5439</v>
      </c>
      <c r="M50" s="19"/>
    </row>
    <row r="51" spans="1:13" x14ac:dyDescent="0.3">
      <c r="A51" s="19">
        <v>43770</v>
      </c>
      <c r="B51" s="3">
        <v>5450</v>
      </c>
      <c r="M51" s="19"/>
    </row>
    <row r="52" spans="1:13" x14ac:dyDescent="0.3">
      <c r="A52" s="19">
        <v>43800</v>
      </c>
      <c r="B52" s="3">
        <v>6371</v>
      </c>
      <c r="M52" s="19"/>
    </row>
    <row r="53" spans="1:13" x14ac:dyDescent="0.3">
      <c r="A53" s="19">
        <v>43831</v>
      </c>
      <c r="B53" s="3">
        <v>6766</v>
      </c>
      <c r="M53" s="19"/>
    </row>
    <row r="54" spans="1:13" x14ac:dyDescent="0.3">
      <c r="A54" s="19">
        <v>43862</v>
      </c>
      <c r="B54" s="3">
        <v>5952</v>
      </c>
      <c r="M54" s="19"/>
    </row>
    <row r="55" spans="1:13" x14ac:dyDescent="0.3">
      <c r="A55" s="19">
        <v>43891</v>
      </c>
      <c r="B55" s="3">
        <v>5398</v>
      </c>
      <c r="C55" s="3">
        <v>6324.4313201198102</v>
      </c>
      <c r="D55" s="3">
        <v>5815.6600943611602</v>
      </c>
      <c r="E55" s="3">
        <v>6833.2025458784601</v>
      </c>
      <c r="F55" s="20">
        <f t="shared" ref="F55:F64" si="0">IF(B55&lt;D55,((B55-D55)/D55),0)</f>
        <v>-7.1816455498511969E-2</v>
      </c>
      <c r="G55" s="20">
        <f t="shared" ref="G55:G64" si="1">IF(B55&gt;E55,((B55-E55)/E55),0)</f>
        <v>0</v>
      </c>
      <c r="H55" s="21">
        <f t="shared" ref="H55:H64" si="2">F55+G55</f>
        <v>-7.1816455498511969E-2</v>
      </c>
      <c r="M55" s="19"/>
    </row>
    <row r="56" spans="1:13" x14ac:dyDescent="0.3">
      <c r="A56" s="19">
        <v>43922</v>
      </c>
      <c r="B56" s="3">
        <v>4854</v>
      </c>
      <c r="C56" s="3">
        <v>5633.04230754939</v>
      </c>
      <c r="D56" s="3">
        <v>5124.27108179074</v>
      </c>
      <c r="E56" s="3">
        <v>6141.81353330804</v>
      </c>
      <c r="F56" s="20">
        <f t="shared" si="0"/>
        <v>-5.274332241148539E-2</v>
      </c>
      <c r="G56" s="20">
        <f t="shared" si="1"/>
        <v>0</v>
      </c>
      <c r="H56" s="21">
        <f t="shared" si="2"/>
        <v>-5.274332241148539E-2</v>
      </c>
      <c r="M56" s="19"/>
    </row>
    <row r="57" spans="1:13" x14ac:dyDescent="0.3">
      <c r="A57" s="19">
        <v>43952</v>
      </c>
      <c r="B57" s="3">
        <v>5206</v>
      </c>
      <c r="C57" s="3">
        <v>5679.0912094482701</v>
      </c>
      <c r="D57" s="3">
        <v>5170.3199836896201</v>
      </c>
      <c r="E57" s="3">
        <v>6187.8624352069201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5469</v>
      </c>
      <c r="C58" s="3">
        <v>5488.9538463097597</v>
      </c>
      <c r="D58" s="3">
        <v>4980.1826205511097</v>
      </c>
      <c r="E58" s="3">
        <v>5997.7250720684096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5623</v>
      </c>
      <c r="C59" s="3">
        <v>5386.2494501893598</v>
      </c>
      <c r="D59" s="3">
        <v>4877.4782244307098</v>
      </c>
      <c r="E59" s="3">
        <v>5895.0206759480097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5720</v>
      </c>
      <c r="C60" s="3">
        <v>5443.49065913092</v>
      </c>
      <c r="D60" s="3">
        <v>4934.71943337227</v>
      </c>
      <c r="E60" s="3">
        <v>5952.26188488957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5498</v>
      </c>
      <c r="C61" s="3">
        <v>5306.7318680724702</v>
      </c>
      <c r="D61" s="3">
        <v>4797.9606423138202</v>
      </c>
      <c r="E61" s="3">
        <v>5815.5030938311202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5616</v>
      </c>
      <c r="C62" s="3">
        <v>5464.6895605230902</v>
      </c>
      <c r="D62" s="3">
        <v>4955.9183347644403</v>
      </c>
      <c r="E62" s="3">
        <v>5973.4607862817402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5129</v>
      </c>
      <c r="C63" s="3">
        <v>5363.2263733442396</v>
      </c>
      <c r="D63" s="3">
        <v>4854.4551475855897</v>
      </c>
      <c r="E63" s="3">
        <v>5871.9975991028896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4658</v>
      </c>
      <c r="C64" s="3">
        <v>6359.0115384225601</v>
      </c>
      <c r="D64" s="3">
        <v>5850.2403126639101</v>
      </c>
      <c r="E64" s="3">
        <v>6867.78276418121</v>
      </c>
      <c r="F64" s="20">
        <f t="shared" si="0"/>
        <v>-0.20379339120191164</v>
      </c>
      <c r="G64" s="20">
        <f t="shared" si="1"/>
        <v>0</v>
      </c>
      <c r="H64" s="21">
        <f t="shared" si="2"/>
        <v>-0.20379339120191164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BC210-9572-42BE-9F7A-93460215B16E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291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4</v>
      </c>
      <c r="I5" s="19">
        <v>43891</v>
      </c>
      <c r="J5" s="3">
        <f>MAX(B:B)</f>
        <v>39</v>
      </c>
    </row>
    <row r="6" spans="1:13" x14ac:dyDescent="0.3">
      <c r="A6" s="19">
        <v>42401</v>
      </c>
      <c r="B6" s="3">
        <v>6</v>
      </c>
      <c r="I6" s="19">
        <v>43891</v>
      </c>
      <c r="J6" s="18">
        <f>B55</f>
        <v>6</v>
      </c>
      <c r="M6" s="19"/>
    </row>
    <row r="7" spans="1:13" x14ac:dyDescent="0.3">
      <c r="A7" s="19">
        <v>42430</v>
      </c>
      <c r="B7" s="3">
        <v>10</v>
      </c>
      <c r="M7" s="19"/>
    </row>
    <row r="8" spans="1:13" x14ac:dyDescent="0.3">
      <c r="A8" s="19">
        <v>42461</v>
      </c>
      <c r="B8" s="3">
        <v>7</v>
      </c>
      <c r="M8" s="19"/>
    </row>
    <row r="9" spans="1:13" x14ac:dyDescent="0.3">
      <c r="A9" s="19">
        <v>42491</v>
      </c>
      <c r="B9" s="3">
        <v>11</v>
      </c>
      <c r="M9" s="19"/>
    </row>
    <row r="10" spans="1:13" x14ac:dyDescent="0.3">
      <c r="A10" s="19">
        <v>42522</v>
      </c>
      <c r="B10" s="3">
        <v>25</v>
      </c>
      <c r="M10" s="19"/>
    </row>
    <row r="11" spans="1:13" x14ac:dyDescent="0.3">
      <c r="A11" s="19">
        <v>42552</v>
      </c>
      <c r="B11" s="3">
        <v>39</v>
      </c>
      <c r="M11" s="19"/>
    </row>
    <row r="12" spans="1:13" x14ac:dyDescent="0.3">
      <c r="A12" s="19">
        <v>42583</v>
      </c>
      <c r="B12" s="3">
        <v>9</v>
      </c>
      <c r="M12" s="19"/>
    </row>
    <row r="13" spans="1:13" x14ac:dyDescent="0.3">
      <c r="A13" s="19">
        <v>42614</v>
      </c>
      <c r="B13" s="3">
        <v>3</v>
      </c>
      <c r="M13" s="19"/>
    </row>
    <row r="14" spans="1:13" x14ac:dyDescent="0.3">
      <c r="A14" s="19">
        <v>42644</v>
      </c>
      <c r="B14" s="3">
        <v>8</v>
      </c>
      <c r="M14" s="19"/>
    </row>
    <row r="15" spans="1:13" x14ac:dyDescent="0.3">
      <c r="A15" s="19">
        <v>42675</v>
      </c>
      <c r="B15" s="3">
        <v>3</v>
      </c>
      <c r="M15" s="19"/>
    </row>
    <row r="16" spans="1:13" x14ac:dyDescent="0.3">
      <c r="A16" s="19">
        <v>42705</v>
      </c>
      <c r="B16" s="3">
        <v>3</v>
      </c>
      <c r="M16" s="19"/>
    </row>
    <row r="17" spans="1:13" x14ac:dyDescent="0.3">
      <c r="A17" s="19">
        <v>42736</v>
      </c>
      <c r="B17" s="3">
        <v>7</v>
      </c>
      <c r="M17" s="19"/>
    </row>
    <row r="18" spans="1:13" x14ac:dyDescent="0.3">
      <c r="A18" s="19">
        <v>42767</v>
      </c>
      <c r="B18" s="3">
        <v>8</v>
      </c>
      <c r="M18" s="19"/>
    </row>
    <row r="19" spans="1:13" x14ac:dyDescent="0.3">
      <c r="A19" s="19">
        <v>42795</v>
      </c>
      <c r="B19" s="3">
        <v>3</v>
      </c>
      <c r="M19" s="19"/>
    </row>
    <row r="20" spans="1:13" x14ac:dyDescent="0.3">
      <c r="A20" s="19">
        <v>42826</v>
      </c>
      <c r="B20" s="3">
        <v>4</v>
      </c>
      <c r="M20" s="19"/>
    </row>
    <row r="21" spans="1:13" x14ac:dyDescent="0.3">
      <c r="A21" s="19">
        <v>42856</v>
      </c>
      <c r="B21" s="3">
        <v>11</v>
      </c>
      <c r="M21" s="19"/>
    </row>
    <row r="22" spans="1:13" x14ac:dyDescent="0.3">
      <c r="A22" s="19">
        <v>42887</v>
      </c>
      <c r="B22" s="3">
        <v>16</v>
      </c>
      <c r="M22" s="19"/>
    </row>
    <row r="23" spans="1:13" x14ac:dyDescent="0.3">
      <c r="A23" s="19">
        <v>42917</v>
      </c>
      <c r="B23" s="3">
        <v>17</v>
      </c>
      <c r="M23" s="19"/>
    </row>
    <row r="24" spans="1:13" x14ac:dyDescent="0.3">
      <c r="A24" s="19">
        <v>42948</v>
      </c>
      <c r="B24" s="3">
        <v>9</v>
      </c>
      <c r="M24" s="19"/>
    </row>
    <row r="25" spans="1:13" x14ac:dyDescent="0.3">
      <c r="A25" s="19">
        <v>42979</v>
      </c>
      <c r="B25" s="3">
        <v>4</v>
      </c>
      <c r="M25" s="19"/>
    </row>
    <row r="26" spans="1:13" x14ac:dyDescent="0.3">
      <c r="A26" s="19">
        <v>43009</v>
      </c>
      <c r="B26" s="3">
        <v>4</v>
      </c>
      <c r="M26" s="19"/>
    </row>
    <row r="27" spans="1:13" x14ac:dyDescent="0.3">
      <c r="A27" s="19">
        <v>43040</v>
      </c>
      <c r="B27" s="3">
        <v>7</v>
      </c>
      <c r="M27" s="19"/>
    </row>
    <row r="28" spans="1:13" x14ac:dyDescent="0.3">
      <c r="A28" s="19">
        <v>43070</v>
      </c>
      <c r="B28" s="3">
        <v>5</v>
      </c>
      <c r="G28" s="4"/>
      <c r="M28" s="19"/>
    </row>
    <row r="29" spans="1:13" x14ac:dyDescent="0.3">
      <c r="A29" s="19">
        <v>43101</v>
      </c>
      <c r="B29" s="3">
        <v>8</v>
      </c>
      <c r="M29" s="19"/>
    </row>
    <row r="30" spans="1:13" x14ac:dyDescent="0.3">
      <c r="A30" s="19">
        <v>43132</v>
      </c>
      <c r="B30" s="3">
        <v>8</v>
      </c>
      <c r="M30" s="19"/>
    </row>
    <row r="31" spans="1:13" x14ac:dyDescent="0.3">
      <c r="A31" s="19">
        <v>43160</v>
      </c>
      <c r="B31" s="3">
        <v>5</v>
      </c>
      <c r="M31" s="19"/>
    </row>
    <row r="32" spans="1:13" x14ac:dyDescent="0.3">
      <c r="A32" s="19">
        <v>43191</v>
      </c>
      <c r="B32" s="3">
        <v>5</v>
      </c>
      <c r="M32" s="19"/>
    </row>
    <row r="33" spans="1:13" x14ac:dyDescent="0.3">
      <c r="A33" s="19">
        <v>43221</v>
      </c>
      <c r="B33" s="3">
        <v>14</v>
      </c>
      <c r="M33" s="19"/>
    </row>
    <row r="34" spans="1:13" x14ac:dyDescent="0.3">
      <c r="A34" s="19">
        <v>43252</v>
      </c>
      <c r="B34" s="3">
        <v>15</v>
      </c>
      <c r="M34" s="19"/>
    </row>
    <row r="35" spans="1:13" x14ac:dyDescent="0.3">
      <c r="A35" s="19">
        <v>43282</v>
      </c>
      <c r="B35" s="3">
        <v>34</v>
      </c>
      <c r="M35" s="19"/>
    </row>
    <row r="36" spans="1:13" x14ac:dyDescent="0.3">
      <c r="A36" s="19">
        <v>43313</v>
      </c>
      <c r="B36" s="3">
        <v>18</v>
      </c>
      <c r="M36" s="19"/>
    </row>
    <row r="37" spans="1:13" x14ac:dyDescent="0.3">
      <c r="A37" s="19">
        <v>43344</v>
      </c>
      <c r="B37" s="3">
        <v>3</v>
      </c>
      <c r="M37" s="19"/>
    </row>
    <row r="38" spans="1:13" x14ac:dyDescent="0.3">
      <c r="A38" s="19">
        <v>43374</v>
      </c>
      <c r="B38" s="3">
        <v>3</v>
      </c>
      <c r="M38" s="19"/>
    </row>
    <row r="39" spans="1:13" x14ac:dyDescent="0.3">
      <c r="A39" s="19">
        <v>43405</v>
      </c>
      <c r="B39" s="3">
        <v>10</v>
      </c>
      <c r="M39" s="19"/>
    </row>
    <row r="40" spans="1:13" x14ac:dyDescent="0.3">
      <c r="A40" s="19">
        <v>43435</v>
      </c>
      <c r="B40" s="3">
        <v>6</v>
      </c>
      <c r="M40" s="19"/>
    </row>
    <row r="41" spans="1:13" x14ac:dyDescent="0.3">
      <c r="A41" s="19">
        <v>43466</v>
      </c>
      <c r="B41" s="3">
        <v>4</v>
      </c>
      <c r="M41" s="19"/>
    </row>
    <row r="42" spans="1:13" x14ac:dyDescent="0.3">
      <c r="A42" s="19">
        <v>43497</v>
      </c>
      <c r="B42" s="3">
        <v>8</v>
      </c>
      <c r="M42" s="19"/>
    </row>
    <row r="43" spans="1:13" x14ac:dyDescent="0.3">
      <c r="A43" s="19">
        <v>43525</v>
      </c>
      <c r="B43" s="3">
        <v>4</v>
      </c>
      <c r="M43" s="19"/>
    </row>
    <row r="44" spans="1:13" x14ac:dyDescent="0.3">
      <c r="A44" s="19">
        <v>43556</v>
      </c>
      <c r="B44" s="3">
        <v>9</v>
      </c>
      <c r="M44" s="19"/>
    </row>
    <row r="45" spans="1:13" x14ac:dyDescent="0.3">
      <c r="A45" s="19">
        <v>43586</v>
      </c>
      <c r="B45" s="3">
        <v>3</v>
      </c>
      <c r="M45" s="19"/>
    </row>
    <row r="46" spans="1:13" x14ac:dyDescent="0.3">
      <c r="A46" s="19">
        <v>43617</v>
      </c>
      <c r="B46" s="3">
        <v>12</v>
      </c>
      <c r="M46" s="19"/>
    </row>
    <row r="47" spans="1:13" x14ac:dyDescent="0.3">
      <c r="A47" s="19">
        <v>43647</v>
      </c>
      <c r="B47" s="3">
        <v>15</v>
      </c>
      <c r="M47" s="19"/>
    </row>
    <row r="48" spans="1:13" x14ac:dyDescent="0.3">
      <c r="A48" s="19">
        <v>43678</v>
      </c>
      <c r="B48" s="3">
        <v>14</v>
      </c>
      <c r="M48" s="19"/>
    </row>
    <row r="49" spans="1:13" x14ac:dyDescent="0.3">
      <c r="A49" s="19">
        <v>43709</v>
      </c>
      <c r="B49" s="3">
        <v>10</v>
      </c>
      <c r="M49" s="19"/>
    </row>
    <row r="50" spans="1:13" x14ac:dyDescent="0.3">
      <c r="A50" s="19">
        <v>43739</v>
      </c>
      <c r="B50" s="3">
        <v>5</v>
      </c>
      <c r="M50" s="19"/>
    </row>
    <row r="51" spans="1:13" x14ac:dyDescent="0.3">
      <c r="A51" s="19">
        <v>43770</v>
      </c>
      <c r="B51" s="3">
        <v>6</v>
      </c>
      <c r="M51" s="19"/>
    </row>
    <row r="52" spans="1:13" x14ac:dyDescent="0.3">
      <c r="A52" s="19">
        <v>43800</v>
      </c>
      <c r="B52" s="3">
        <v>2</v>
      </c>
      <c r="M52" s="19"/>
    </row>
    <row r="53" spans="1:13" x14ac:dyDescent="0.3">
      <c r="A53" s="19">
        <v>43831</v>
      </c>
      <c r="B53" s="3">
        <v>7</v>
      </c>
      <c r="M53" s="19"/>
    </row>
    <row r="54" spans="1:13" x14ac:dyDescent="0.3">
      <c r="A54" s="19">
        <v>43862</v>
      </c>
      <c r="B54" s="3">
        <v>8</v>
      </c>
      <c r="M54" s="19"/>
    </row>
    <row r="55" spans="1:13" x14ac:dyDescent="0.3">
      <c r="A55" s="19">
        <v>43891</v>
      </c>
      <c r="B55" s="3">
        <v>6</v>
      </c>
      <c r="C55" s="3">
        <v>4.7850041041721303</v>
      </c>
      <c r="D55" s="3">
        <v>-3.85984752718706</v>
      </c>
      <c r="E55" s="3">
        <v>13.4298557355313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</v>
      </c>
      <c r="C56" s="3">
        <v>5.8599835833114797</v>
      </c>
      <c r="D56" s="3">
        <v>-2.7848680480476999</v>
      </c>
      <c r="E56" s="3">
        <v>14.504835214670701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11</v>
      </c>
      <c r="C57" s="3">
        <v>11.6350451458934</v>
      </c>
      <c r="D57" s="3">
        <v>2.9901935145342402</v>
      </c>
      <c r="E57" s="3">
        <v>20.279896777252599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28</v>
      </c>
      <c r="C58" s="3">
        <v>14.355012312516401</v>
      </c>
      <c r="D58" s="3">
        <v>5.7101606811572001</v>
      </c>
      <c r="E58" s="3">
        <v>22.999863943875599</v>
      </c>
      <c r="F58" s="20">
        <f t="shared" si="0"/>
        <v>0</v>
      </c>
      <c r="G58" s="20">
        <f t="shared" si="1"/>
        <v>0.21739850584880682</v>
      </c>
      <c r="H58" s="21">
        <f t="shared" si="2"/>
        <v>0.21739850584880682</v>
      </c>
      <c r="M58" s="19"/>
    </row>
    <row r="59" spans="1:13" x14ac:dyDescent="0.3">
      <c r="A59" s="19">
        <v>44013</v>
      </c>
      <c r="B59" s="3">
        <v>18</v>
      </c>
      <c r="C59" s="3">
        <v>29.915077979270499</v>
      </c>
      <c r="D59" s="3">
        <v>21.270226347911301</v>
      </c>
      <c r="E59" s="3">
        <v>38.559929610629702</v>
      </c>
      <c r="F59" s="20">
        <f t="shared" si="0"/>
        <v>-0.1537466642066285</v>
      </c>
      <c r="G59" s="20">
        <f t="shared" si="1"/>
        <v>0</v>
      </c>
      <c r="H59" s="21">
        <f t="shared" si="2"/>
        <v>-0.1537466642066285</v>
      </c>
      <c r="M59" s="19"/>
    </row>
    <row r="60" spans="1:13" x14ac:dyDescent="0.3">
      <c r="A60" s="19">
        <v>44044</v>
      </c>
      <c r="B60" s="3">
        <v>24</v>
      </c>
      <c r="C60" s="3">
        <v>17.1400164166885</v>
      </c>
      <c r="D60" s="3">
        <v>8.4951647853293295</v>
      </c>
      <c r="E60" s="3">
        <v>25.784868048047699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</v>
      </c>
      <c r="C61" s="3">
        <v>4.5049712707950897</v>
      </c>
      <c r="D61" s="3">
        <v>-4.1398803605640904</v>
      </c>
      <c r="E61" s="3">
        <v>13.1498229021543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</v>
      </c>
      <c r="C62" s="3">
        <v>3.4299917916557399</v>
      </c>
      <c r="D62" s="3">
        <v>-5.2148598397034496</v>
      </c>
      <c r="E62" s="3">
        <v>12.074843423014901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</v>
      </c>
      <c r="C63" s="3">
        <v>9.1400164166885194</v>
      </c>
      <c r="D63" s="3">
        <v>0.495164785329331</v>
      </c>
      <c r="E63" s="3">
        <v>17.784868048047699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</v>
      </c>
      <c r="C64" s="3">
        <v>5.1400164166885203</v>
      </c>
      <c r="D64" s="3">
        <v>-3.5048352146706701</v>
      </c>
      <c r="E64" s="3">
        <v>13.7848680480477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4521-BC48-482F-AB8C-0516E10FC7AA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292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59</v>
      </c>
      <c r="I5" s="19">
        <v>43891</v>
      </c>
      <c r="J5" s="3">
        <f>MAX(B:B)</f>
        <v>59</v>
      </c>
    </row>
    <row r="6" spans="1:13" x14ac:dyDescent="0.3">
      <c r="A6" s="19">
        <v>42401</v>
      </c>
      <c r="B6" s="3">
        <v>33</v>
      </c>
      <c r="I6" s="19">
        <v>43891</v>
      </c>
      <c r="J6" s="18">
        <f>B55</f>
        <v>36</v>
      </c>
      <c r="M6" s="19"/>
    </row>
    <row r="7" spans="1:13" x14ac:dyDescent="0.3">
      <c r="A7" s="19">
        <v>42430</v>
      </c>
      <c r="B7" s="3">
        <v>36</v>
      </c>
      <c r="M7" s="19"/>
    </row>
    <row r="8" spans="1:13" x14ac:dyDescent="0.3">
      <c r="A8" s="19">
        <v>42461</v>
      </c>
      <c r="B8" s="3">
        <v>36</v>
      </c>
      <c r="M8" s="19"/>
    </row>
    <row r="9" spans="1:13" x14ac:dyDescent="0.3">
      <c r="A9" s="19">
        <v>42491</v>
      </c>
      <c r="B9" s="3">
        <v>44</v>
      </c>
      <c r="M9" s="19"/>
    </row>
    <row r="10" spans="1:13" x14ac:dyDescent="0.3">
      <c r="A10" s="19">
        <v>42522</v>
      </c>
      <c r="B10" s="3">
        <v>36</v>
      </c>
      <c r="M10" s="19"/>
    </row>
    <row r="11" spans="1:13" x14ac:dyDescent="0.3">
      <c r="A11" s="19">
        <v>42552</v>
      </c>
      <c r="B11" s="3">
        <v>37</v>
      </c>
      <c r="M11" s="19"/>
    </row>
    <row r="12" spans="1:13" x14ac:dyDescent="0.3">
      <c r="A12" s="19">
        <v>42583</v>
      </c>
      <c r="B12" s="3">
        <v>35</v>
      </c>
      <c r="M12" s="19"/>
    </row>
    <row r="13" spans="1:13" x14ac:dyDescent="0.3">
      <c r="A13" s="19">
        <v>42614</v>
      </c>
      <c r="B13" s="3">
        <v>33</v>
      </c>
      <c r="M13" s="19"/>
    </row>
    <row r="14" spans="1:13" x14ac:dyDescent="0.3">
      <c r="A14" s="19">
        <v>42644</v>
      </c>
      <c r="B14" s="3">
        <v>32</v>
      </c>
      <c r="M14" s="19"/>
    </row>
    <row r="15" spans="1:13" x14ac:dyDescent="0.3">
      <c r="A15" s="19">
        <v>42675</v>
      </c>
      <c r="B15" s="3">
        <v>23</v>
      </c>
      <c r="M15" s="19"/>
    </row>
    <row r="16" spans="1:13" x14ac:dyDescent="0.3">
      <c r="A16" s="19">
        <v>42705</v>
      </c>
      <c r="B16" s="3">
        <v>42</v>
      </c>
      <c r="M16" s="19"/>
    </row>
    <row r="17" spans="1:13" x14ac:dyDescent="0.3">
      <c r="A17" s="19">
        <v>42736</v>
      </c>
      <c r="B17" s="3">
        <v>39</v>
      </c>
      <c r="M17" s="19"/>
    </row>
    <row r="18" spans="1:13" x14ac:dyDescent="0.3">
      <c r="A18" s="19">
        <v>42767</v>
      </c>
      <c r="B18" s="3">
        <v>40</v>
      </c>
      <c r="M18" s="19"/>
    </row>
    <row r="19" spans="1:13" x14ac:dyDescent="0.3">
      <c r="A19" s="19">
        <v>42795</v>
      </c>
      <c r="B19" s="3">
        <v>25</v>
      </c>
      <c r="M19" s="19"/>
    </row>
    <row r="20" spans="1:13" x14ac:dyDescent="0.3">
      <c r="A20" s="19">
        <v>42826</v>
      </c>
      <c r="B20" s="3">
        <v>49</v>
      </c>
      <c r="M20" s="19"/>
    </row>
    <row r="21" spans="1:13" x14ac:dyDescent="0.3">
      <c r="A21" s="19">
        <v>42856</v>
      </c>
      <c r="B21" s="3">
        <v>44</v>
      </c>
      <c r="M21" s="19"/>
    </row>
    <row r="22" spans="1:13" x14ac:dyDescent="0.3">
      <c r="A22" s="19">
        <v>42887</v>
      </c>
      <c r="B22" s="3">
        <v>33</v>
      </c>
      <c r="M22" s="19"/>
    </row>
    <row r="23" spans="1:13" x14ac:dyDescent="0.3">
      <c r="A23" s="19">
        <v>42917</v>
      </c>
      <c r="B23" s="3">
        <v>35</v>
      </c>
      <c r="M23" s="19"/>
    </row>
    <row r="24" spans="1:13" x14ac:dyDescent="0.3">
      <c r="A24" s="19">
        <v>42948</v>
      </c>
      <c r="B24" s="3">
        <v>27</v>
      </c>
      <c r="M24" s="19"/>
    </row>
    <row r="25" spans="1:13" x14ac:dyDescent="0.3">
      <c r="A25" s="19">
        <v>42979</v>
      </c>
      <c r="B25" s="3">
        <v>32</v>
      </c>
      <c r="M25" s="19"/>
    </row>
    <row r="26" spans="1:13" x14ac:dyDescent="0.3">
      <c r="A26" s="19">
        <v>43009</v>
      </c>
      <c r="B26" s="3">
        <v>28</v>
      </c>
      <c r="M26" s="19"/>
    </row>
    <row r="27" spans="1:13" x14ac:dyDescent="0.3">
      <c r="A27" s="19">
        <v>43040</v>
      </c>
      <c r="B27" s="3">
        <v>33</v>
      </c>
      <c r="M27" s="19"/>
    </row>
    <row r="28" spans="1:13" x14ac:dyDescent="0.3">
      <c r="A28" s="19">
        <v>43070</v>
      </c>
      <c r="B28" s="3">
        <v>36</v>
      </c>
      <c r="G28" s="4"/>
      <c r="M28" s="19"/>
    </row>
    <row r="29" spans="1:13" x14ac:dyDescent="0.3">
      <c r="A29" s="19">
        <v>43101</v>
      </c>
      <c r="B29" s="3">
        <v>47</v>
      </c>
      <c r="M29" s="19"/>
    </row>
    <row r="30" spans="1:13" x14ac:dyDescent="0.3">
      <c r="A30" s="19">
        <v>43132</v>
      </c>
      <c r="B30" s="3">
        <v>30</v>
      </c>
      <c r="M30" s="19"/>
    </row>
    <row r="31" spans="1:13" x14ac:dyDescent="0.3">
      <c r="A31" s="19">
        <v>43160</v>
      </c>
      <c r="B31" s="3">
        <v>38</v>
      </c>
      <c r="M31" s="19"/>
    </row>
    <row r="32" spans="1:13" x14ac:dyDescent="0.3">
      <c r="A32" s="19">
        <v>43191</v>
      </c>
      <c r="B32" s="3">
        <v>35</v>
      </c>
      <c r="M32" s="19"/>
    </row>
    <row r="33" spans="1:13" x14ac:dyDescent="0.3">
      <c r="A33" s="19">
        <v>43221</v>
      </c>
      <c r="B33" s="3">
        <v>55</v>
      </c>
      <c r="M33" s="19"/>
    </row>
    <row r="34" spans="1:13" x14ac:dyDescent="0.3">
      <c r="A34" s="19">
        <v>43252</v>
      </c>
      <c r="B34" s="3">
        <v>31</v>
      </c>
      <c r="M34" s="19"/>
    </row>
    <row r="35" spans="1:13" x14ac:dyDescent="0.3">
      <c r="A35" s="19">
        <v>43282</v>
      </c>
      <c r="B35" s="3">
        <v>33</v>
      </c>
      <c r="M35" s="19"/>
    </row>
    <row r="36" spans="1:13" x14ac:dyDescent="0.3">
      <c r="A36" s="19">
        <v>43313</v>
      </c>
      <c r="B36" s="3">
        <v>18</v>
      </c>
      <c r="M36" s="19"/>
    </row>
    <row r="37" spans="1:13" x14ac:dyDescent="0.3">
      <c r="A37" s="19">
        <v>43344</v>
      </c>
      <c r="B37" s="3">
        <v>20</v>
      </c>
      <c r="M37" s="19"/>
    </row>
    <row r="38" spans="1:13" x14ac:dyDescent="0.3">
      <c r="A38" s="19">
        <v>43374</v>
      </c>
      <c r="B38" s="3">
        <v>34</v>
      </c>
      <c r="M38" s="19"/>
    </row>
    <row r="39" spans="1:13" x14ac:dyDescent="0.3">
      <c r="A39" s="19">
        <v>43405</v>
      </c>
      <c r="B39" s="3">
        <v>24</v>
      </c>
      <c r="M39" s="19"/>
    </row>
    <row r="40" spans="1:13" x14ac:dyDescent="0.3">
      <c r="A40" s="19">
        <v>43435</v>
      </c>
      <c r="B40" s="3">
        <v>27</v>
      </c>
      <c r="M40" s="19"/>
    </row>
    <row r="41" spans="1:13" x14ac:dyDescent="0.3">
      <c r="A41" s="19">
        <v>43466</v>
      </c>
      <c r="B41" s="3">
        <v>35</v>
      </c>
      <c r="M41" s="19"/>
    </row>
    <row r="42" spans="1:13" x14ac:dyDescent="0.3">
      <c r="A42" s="19">
        <v>43497</v>
      </c>
      <c r="B42" s="3">
        <v>24</v>
      </c>
      <c r="M42" s="19"/>
    </row>
    <row r="43" spans="1:13" x14ac:dyDescent="0.3">
      <c r="A43" s="19">
        <v>43525</v>
      </c>
      <c r="B43" s="3">
        <v>24</v>
      </c>
      <c r="M43" s="19"/>
    </row>
    <row r="44" spans="1:13" x14ac:dyDescent="0.3">
      <c r="A44" s="19">
        <v>43556</v>
      </c>
      <c r="B44" s="3">
        <v>34</v>
      </c>
      <c r="M44" s="19"/>
    </row>
    <row r="45" spans="1:13" x14ac:dyDescent="0.3">
      <c r="A45" s="19">
        <v>43586</v>
      </c>
      <c r="B45" s="3">
        <v>33</v>
      </c>
      <c r="M45" s="19"/>
    </row>
    <row r="46" spans="1:13" x14ac:dyDescent="0.3">
      <c r="A46" s="19">
        <v>43617</v>
      </c>
      <c r="B46" s="3">
        <v>28</v>
      </c>
      <c r="M46" s="19"/>
    </row>
    <row r="47" spans="1:13" x14ac:dyDescent="0.3">
      <c r="A47" s="19">
        <v>43647</v>
      </c>
      <c r="B47" s="3">
        <v>33</v>
      </c>
      <c r="M47" s="19"/>
    </row>
    <row r="48" spans="1:13" x14ac:dyDescent="0.3">
      <c r="A48" s="19">
        <v>43678</v>
      </c>
      <c r="B48" s="3">
        <v>21</v>
      </c>
      <c r="M48" s="19"/>
    </row>
    <row r="49" spans="1:13" x14ac:dyDescent="0.3">
      <c r="A49" s="19">
        <v>43709</v>
      </c>
      <c r="B49" s="3">
        <v>36</v>
      </c>
      <c r="M49" s="19"/>
    </row>
    <row r="50" spans="1:13" x14ac:dyDescent="0.3">
      <c r="A50" s="19">
        <v>43739</v>
      </c>
      <c r="B50" s="3">
        <v>28</v>
      </c>
      <c r="M50" s="19"/>
    </row>
    <row r="51" spans="1:13" x14ac:dyDescent="0.3">
      <c r="A51" s="19">
        <v>43770</v>
      </c>
      <c r="B51" s="3">
        <v>32</v>
      </c>
      <c r="M51" s="19"/>
    </row>
    <row r="52" spans="1:13" x14ac:dyDescent="0.3">
      <c r="A52" s="19">
        <v>43800</v>
      </c>
      <c r="B52" s="3">
        <v>31</v>
      </c>
      <c r="M52" s="19"/>
    </row>
    <row r="53" spans="1:13" x14ac:dyDescent="0.3">
      <c r="A53" s="19">
        <v>43831</v>
      </c>
      <c r="B53" s="3">
        <v>34</v>
      </c>
      <c r="M53" s="19"/>
    </row>
    <row r="54" spans="1:13" x14ac:dyDescent="0.3">
      <c r="A54" s="19">
        <v>43862</v>
      </c>
      <c r="B54" s="3">
        <v>23</v>
      </c>
      <c r="M54" s="19"/>
    </row>
    <row r="55" spans="1:13" x14ac:dyDescent="0.3">
      <c r="A55" s="19">
        <v>43891</v>
      </c>
      <c r="B55" s="3">
        <v>36</v>
      </c>
      <c r="C55" s="3">
        <v>27.659973992280801</v>
      </c>
      <c r="D55" s="3">
        <v>12.6118045699849</v>
      </c>
      <c r="E55" s="3">
        <v>42.708143414576803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26</v>
      </c>
      <c r="C56" s="3">
        <v>30.981971465885799</v>
      </c>
      <c r="D56" s="3">
        <v>15.846629557979901</v>
      </c>
      <c r="E56" s="3">
        <v>46.117313373791703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46</v>
      </c>
      <c r="C57" s="3">
        <v>30.649771718525301</v>
      </c>
      <c r="D57" s="3">
        <v>15.4277565307685</v>
      </c>
      <c r="E57" s="3">
        <v>45.871786906282203</v>
      </c>
      <c r="F57" s="20">
        <f t="shared" si="0"/>
        <v>0</v>
      </c>
      <c r="G57" s="20">
        <f t="shared" si="1"/>
        <v>2.7950315949047499E-3</v>
      </c>
      <c r="H57" s="21">
        <f t="shared" si="2"/>
        <v>2.7950315949047499E-3</v>
      </c>
      <c r="M57" s="19"/>
    </row>
    <row r="58" spans="1:13" x14ac:dyDescent="0.3">
      <c r="A58" s="19">
        <v>43983</v>
      </c>
      <c r="B58" s="3">
        <v>46</v>
      </c>
      <c r="C58" s="3">
        <v>28.9887729817228</v>
      </c>
      <c r="D58" s="3">
        <v>13.680575240532299</v>
      </c>
      <c r="E58" s="3">
        <v>44.296970722913301</v>
      </c>
      <c r="F58" s="20">
        <f t="shared" si="0"/>
        <v>0</v>
      </c>
      <c r="G58" s="20">
        <f t="shared" si="1"/>
        <v>3.8445727761825949E-2</v>
      </c>
      <c r="H58" s="21">
        <f t="shared" si="2"/>
        <v>3.8445727761825949E-2</v>
      </c>
      <c r="M58" s="19"/>
    </row>
    <row r="59" spans="1:13" x14ac:dyDescent="0.3">
      <c r="A59" s="19">
        <v>44013</v>
      </c>
      <c r="B59" s="3">
        <v>36</v>
      </c>
      <c r="C59" s="3">
        <v>30.649771718525301</v>
      </c>
      <c r="D59" s="3">
        <v>15.255873908338399</v>
      </c>
      <c r="E59" s="3">
        <v>46.043669528712201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30</v>
      </c>
      <c r="C60" s="3">
        <v>26.663374750199299</v>
      </c>
      <c r="D60" s="3">
        <v>11.1842513416349</v>
      </c>
      <c r="E60" s="3">
        <v>42.1424981587638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25</v>
      </c>
      <c r="C61" s="3">
        <v>31.646370960606799</v>
      </c>
      <c r="D61" s="3">
        <v>16.082488629881698</v>
      </c>
      <c r="E61" s="3">
        <v>47.210253291331902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23</v>
      </c>
      <c r="C62" s="3">
        <v>28.9887729817228</v>
      </c>
      <c r="D62" s="3">
        <v>13.3405908217483</v>
      </c>
      <c r="E62" s="3">
        <v>44.6369551416973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23</v>
      </c>
      <c r="C63" s="3">
        <v>30.317571971164799</v>
      </c>
      <c r="D63" s="3">
        <v>14.585541694724499</v>
      </c>
      <c r="E63" s="3">
        <v>46.049602247605101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24</v>
      </c>
      <c r="C64" s="3">
        <v>29.985372223804301</v>
      </c>
      <c r="D64" s="3">
        <v>14.1699383591921</v>
      </c>
      <c r="E64" s="3">
        <v>45.8008060884165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7334-26AD-4249-9665-E2C5162B09E0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141</v>
      </c>
      <c r="I5" s="19">
        <v>43891</v>
      </c>
      <c r="J5" s="3">
        <f>MAX(B:B)</f>
        <v>207</v>
      </c>
    </row>
    <row r="6" spans="1:13" x14ac:dyDescent="0.3">
      <c r="A6" s="19">
        <v>42401</v>
      </c>
      <c r="B6" s="3">
        <v>149</v>
      </c>
      <c r="I6" s="19">
        <v>43891</v>
      </c>
      <c r="J6" s="18">
        <f>B55</f>
        <v>168</v>
      </c>
      <c r="M6" s="19"/>
    </row>
    <row r="7" spans="1:13" x14ac:dyDescent="0.3">
      <c r="A7" s="19">
        <v>42430</v>
      </c>
      <c r="B7" s="3">
        <v>152</v>
      </c>
      <c r="M7" s="19"/>
    </row>
    <row r="8" spans="1:13" x14ac:dyDescent="0.3">
      <c r="A8" s="19">
        <v>42461</v>
      </c>
      <c r="B8" s="3">
        <v>154</v>
      </c>
      <c r="M8" s="19"/>
    </row>
    <row r="9" spans="1:13" x14ac:dyDescent="0.3">
      <c r="A9" s="19">
        <v>42491</v>
      </c>
      <c r="B9" s="3">
        <v>166</v>
      </c>
      <c r="M9" s="19"/>
    </row>
    <row r="10" spans="1:13" x14ac:dyDescent="0.3">
      <c r="A10" s="19">
        <v>42522</v>
      </c>
      <c r="B10" s="3">
        <v>168</v>
      </c>
      <c r="M10" s="19"/>
    </row>
    <row r="11" spans="1:13" x14ac:dyDescent="0.3">
      <c r="A11" s="19">
        <v>42552</v>
      </c>
      <c r="B11" s="3">
        <v>176</v>
      </c>
      <c r="M11" s="19"/>
    </row>
    <row r="12" spans="1:13" x14ac:dyDescent="0.3">
      <c r="A12" s="19">
        <v>42583</v>
      </c>
      <c r="B12" s="3">
        <v>171</v>
      </c>
      <c r="M12" s="19"/>
    </row>
    <row r="13" spans="1:13" x14ac:dyDescent="0.3">
      <c r="A13" s="19">
        <v>42614</v>
      </c>
      <c r="B13" s="3">
        <v>138</v>
      </c>
      <c r="M13" s="19"/>
    </row>
    <row r="14" spans="1:13" x14ac:dyDescent="0.3">
      <c r="A14" s="19">
        <v>42644</v>
      </c>
      <c r="B14" s="3">
        <v>156</v>
      </c>
      <c r="M14" s="19"/>
    </row>
    <row r="15" spans="1:13" x14ac:dyDescent="0.3">
      <c r="A15" s="19">
        <v>42675</v>
      </c>
      <c r="B15" s="3">
        <v>155</v>
      </c>
      <c r="M15" s="19"/>
    </row>
    <row r="16" spans="1:13" x14ac:dyDescent="0.3">
      <c r="A16" s="19">
        <v>42705</v>
      </c>
      <c r="B16" s="3">
        <v>158</v>
      </c>
      <c r="M16" s="19"/>
    </row>
    <row r="17" spans="1:13" x14ac:dyDescent="0.3">
      <c r="A17" s="19">
        <v>42736</v>
      </c>
      <c r="B17" s="3">
        <v>160</v>
      </c>
      <c r="M17" s="19"/>
    </row>
    <row r="18" spans="1:13" x14ac:dyDescent="0.3">
      <c r="A18" s="19">
        <v>42767</v>
      </c>
      <c r="B18" s="3">
        <v>132</v>
      </c>
      <c r="M18" s="19"/>
    </row>
    <row r="19" spans="1:13" x14ac:dyDescent="0.3">
      <c r="A19" s="19">
        <v>42795</v>
      </c>
      <c r="B19" s="3">
        <v>161</v>
      </c>
      <c r="M19" s="19"/>
    </row>
    <row r="20" spans="1:13" x14ac:dyDescent="0.3">
      <c r="A20" s="19">
        <v>42826</v>
      </c>
      <c r="B20" s="3">
        <v>147</v>
      </c>
      <c r="M20" s="19"/>
    </row>
    <row r="21" spans="1:13" x14ac:dyDescent="0.3">
      <c r="A21" s="19">
        <v>42856</v>
      </c>
      <c r="B21" s="3">
        <v>151</v>
      </c>
      <c r="M21" s="19"/>
    </row>
    <row r="22" spans="1:13" x14ac:dyDescent="0.3">
      <c r="A22" s="19">
        <v>42887</v>
      </c>
      <c r="B22" s="3">
        <v>159</v>
      </c>
      <c r="M22" s="19"/>
    </row>
    <row r="23" spans="1:13" x14ac:dyDescent="0.3">
      <c r="A23" s="19">
        <v>42917</v>
      </c>
      <c r="B23" s="3">
        <v>162</v>
      </c>
      <c r="M23" s="19"/>
    </row>
    <row r="24" spans="1:13" x14ac:dyDescent="0.3">
      <c r="A24" s="19">
        <v>42948</v>
      </c>
      <c r="B24" s="3">
        <v>158</v>
      </c>
      <c r="M24" s="19"/>
    </row>
    <row r="25" spans="1:13" x14ac:dyDescent="0.3">
      <c r="A25" s="19">
        <v>42979</v>
      </c>
      <c r="B25" s="3">
        <v>177</v>
      </c>
      <c r="M25" s="19"/>
    </row>
    <row r="26" spans="1:13" x14ac:dyDescent="0.3">
      <c r="A26" s="19">
        <v>43009</v>
      </c>
      <c r="B26" s="3">
        <v>156</v>
      </c>
      <c r="M26" s="19"/>
    </row>
    <row r="27" spans="1:13" x14ac:dyDescent="0.3">
      <c r="A27" s="19">
        <v>43040</v>
      </c>
      <c r="B27" s="3">
        <v>164</v>
      </c>
      <c r="M27" s="19"/>
    </row>
    <row r="28" spans="1:13" x14ac:dyDescent="0.3">
      <c r="A28" s="19">
        <v>43070</v>
      </c>
      <c r="B28" s="3">
        <v>152</v>
      </c>
      <c r="G28" s="4"/>
      <c r="M28" s="19"/>
    </row>
    <row r="29" spans="1:13" x14ac:dyDescent="0.3">
      <c r="A29" s="19">
        <v>43101</v>
      </c>
      <c r="B29" s="3">
        <v>207</v>
      </c>
      <c r="M29" s="19"/>
    </row>
    <row r="30" spans="1:13" x14ac:dyDescent="0.3">
      <c r="A30" s="19">
        <v>43132</v>
      </c>
      <c r="B30" s="3">
        <v>154</v>
      </c>
      <c r="M30" s="19"/>
    </row>
    <row r="31" spans="1:13" x14ac:dyDescent="0.3">
      <c r="A31" s="19">
        <v>43160</v>
      </c>
      <c r="B31" s="3">
        <v>165</v>
      </c>
      <c r="M31" s="19"/>
    </row>
    <row r="32" spans="1:13" x14ac:dyDescent="0.3">
      <c r="A32" s="19">
        <v>43191</v>
      </c>
      <c r="B32" s="3">
        <v>182</v>
      </c>
      <c r="M32" s="19"/>
    </row>
    <row r="33" spans="1:13" x14ac:dyDescent="0.3">
      <c r="A33" s="19">
        <v>43221</v>
      </c>
      <c r="B33" s="3">
        <v>205</v>
      </c>
      <c r="M33" s="19"/>
    </row>
    <row r="34" spans="1:13" x14ac:dyDescent="0.3">
      <c r="A34" s="19">
        <v>43252</v>
      </c>
      <c r="B34" s="3">
        <v>178</v>
      </c>
      <c r="M34" s="19"/>
    </row>
    <row r="35" spans="1:13" x14ac:dyDescent="0.3">
      <c r="A35" s="19">
        <v>43282</v>
      </c>
      <c r="B35" s="3">
        <v>159</v>
      </c>
      <c r="M35" s="19"/>
    </row>
    <row r="36" spans="1:13" x14ac:dyDescent="0.3">
      <c r="A36" s="19">
        <v>43313</v>
      </c>
      <c r="B36" s="3">
        <v>151</v>
      </c>
      <c r="M36" s="19"/>
    </row>
    <row r="37" spans="1:13" x14ac:dyDescent="0.3">
      <c r="A37" s="19">
        <v>43344</v>
      </c>
      <c r="B37" s="3">
        <v>161</v>
      </c>
      <c r="M37" s="19"/>
    </row>
    <row r="38" spans="1:13" x14ac:dyDescent="0.3">
      <c r="A38" s="19">
        <v>43374</v>
      </c>
      <c r="B38" s="3">
        <v>181</v>
      </c>
      <c r="M38" s="19"/>
    </row>
    <row r="39" spans="1:13" x14ac:dyDescent="0.3">
      <c r="A39" s="19">
        <v>43405</v>
      </c>
      <c r="B39" s="3">
        <v>154</v>
      </c>
      <c r="M39" s="19"/>
    </row>
    <row r="40" spans="1:13" x14ac:dyDescent="0.3">
      <c r="A40" s="19">
        <v>43435</v>
      </c>
      <c r="B40" s="3">
        <v>166</v>
      </c>
      <c r="M40" s="19"/>
    </row>
    <row r="41" spans="1:13" x14ac:dyDescent="0.3">
      <c r="A41" s="19">
        <v>43466</v>
      </c>
      <c r="B41" s="3">
        <v>186</v>
      </c>
      <c r="M41" s="19"/>
    </row>
    <row r="42" spans="1:13" x14ac:dyDescent="0.3">
      <c r="A42" s="19">
        <v>43497</v>
      </c>
      <c r="B42" s="3">
        <v>133</v>
      </c>
      <c r="M42" s="19"/>
    </row>
    <row r="43" spans="1:13" x14ac:dyDescent="0.3">
      <c r="A43" s="19">
        <v>43525</v>
      </c>
      <c r="B43" s="3">
        <v>171</v>
      </c>
      <c r="M43" s="19"/>
    </row>
    <row r="44" spans="1:13" x14ac:dyDescent="0.3">
      <c r="A44" s="19">
        <v>43556</v>
      </c>
      <c r="B44" s="3">
        <v>198</v>
      </c>
      <c r="M44" s="19"/>
    </row>
    <row r="45" spans="1:13" x14ac:dyDescent="0.3">
      <c r="A45" s="19">
        <v>43586</v>
      </c>
      <c r="B45" s="3">
        <v>186</v>
      </c>
      <c r="M45" s="19"/>
    </row>
    <row r="46" spans="1:13" x14ac:dyDescent="0.3">
      <c r="A46" s="19">
        <v>43617</v>
      </c>
      <c r="B46" s="3">
        <v>183</v>
      </c>
      <c r="M46" s="19"/>
    </row>
    <row r="47" spans="1:13" x14ac:dyDescent="0.3">
      <c r="A47" s="19">
        <v>43647</v>
      </c>
      <c r="B47" s="3">
        <v>156</v>
      </c>
      <c r="M47" s="19"/>
    </row>
    <row r="48" spans="1:13" x14ac:dyDescent="0.3">
      <c r="A48" s="19">
        <v>43678</v>
      </c>
      <c r="B48" s="3">
        <v>206</v>
      </c>
      <c r="M48" s="19"/>
    </row>
    <row r="49" spans="1:13" x14ac:dyDescent="0.3">
      <c r="A49" s="19">
        <v>43709</v>
      </c>
      <c r="B49" s="3">
        <v>180</v>
      </c>
      <c r="M49" s="19"/>
    </row>
    <row r="50" spans="1:13" x14ac:dyDescent="0.3">
      <c r="A50" s="19">
        <v>43739</v>
      </c>
      <c r="B50" s="3">
        <v>182</v>
      </c>
      <c r="M50" s="19"/>
    </row>
    <row r="51" spans="1:13" x14ac:dyDescent="0.3">
      <c r="A51" s="19">
        <v>43770</v>
      </c>
      <c r="B51" s="3">
        <v>194</v>
      </c>
      <c r="M51" s="19"/>
    </row>
    <row r="52" spans="1:13" x14ac:dyDescent="0.3">
      <c r="A52" s="19">
        <v>43800</v>
      </c>
      <c r="B52" s="3">
        <v>159</v>
      </c>
      <c r="M52" s="19"/>
    </row>
    <row r="53" spans="1:13" x14ac:dyDescent="0.3">
      <c r="A53" s="19">
        <v>43831</v>
      </c>
      <c r="B53" s="3">
        <v>179</v>
      </c>
      <c r="M53" s="19"/>
    </row>
    <row r="54" spans="1:13" x14ac:dyDescent="0.3">
      <c r="A54" s="19">
        <v>43862</v>
      </c>
      <c r="B54" s="3">
        <v>180</v>
      </c>
      <c r="M54" s="19"/>
    </row>
    <row r="55" spans="1:13" x14ac:dyDescent="0.3">
      <c r="A55" s="19">
        <v>43891</v>
      </c>
      <c r="B55" s="3">
        <v>168</v>
      </c>
      <c r="C55" s="3">
        <v>178.85413343427999</v>
      </c>
      <c r="D55" s="3">
        <v>144.479107074956</v>
      </c>
      <c r="E55" s="3">
        <v>213.229159793604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162</v>
      </c>
      <c r="C56" s="3">
        <v>178.476424939194</v>
      </c>
      <c r="D56" s="3">
        <v>143.76492453044901</v>
      </c>
      <c r="E56" s="3">
        <v>213.187925347939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160</v>
      </c>
      <c r="C57" s="3">
        <v>173.94449512613301</v>
      </c>
      <c r="D57" s="3">
        <v>138.74612943386299</v>
      </c>
      <c r="E57" s="3">
        <v>209.14286081840299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186</v>
      </c>
      <c r="C58" s="3">
        <v>178.406810003907</v>
      </c>
      <c r="D58" s="3">
        <v>142.02005028889101</v>
      </c>
      <c r="E58" s="3">
        <v>214.79356971892199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181</v>
      </c>
      <c r="C59" s="3">
        <v>178.26730103999</v>
      </c>
      <c r="D59" s="3">
        <v>140.239361224269</v>
      </c>
      <c r="E59" s="3">
        <v>216.295240855711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161</v>
      </c>
      <c r="C60" s="3">
        <v>177.52180501883501</v>
      </c>
      <c r="D60" s="3">
        <v>136.914513059315</v>
      </c>
      <c r="E60" s="3">
        <v>218.12909697835499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195</v>
      </c>
      <c r="C61" s="3">
        <v>177.26664435831799</v>
      </c>
      <c r="D61" s="3">
        <v>135.821571842488</v>
      </c>
      <c r="E61" s="3">
        <v>218.71171687414801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191</v>
      </c>
      <c r="C62" s="3">
        <v>176.92637048636999</v>
      </c>
      <c r="D62" s="3">
        <v>134.43406207259099</v>
      </c>
      <c r="E62" s="3">
        <v>219.41867890014899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139</v>
      </c>
      <c r="C63" s="3">
        <v>177.798643155024</v>
      </c>
      <c r="D63" s="3">
        <v>133.99415488179901</v>
      </c>
      <c r="E63" s="3">
        <v>221.60313142824899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128</v>
      </c>
      <c r="C64" s="3">
        <v>177.60749044851701</v>
      </c>
      <c r="D64" s="3">
        <v>132.47930497492999</v>
      </c>
      <c r="E64" s="3">
        <v>222.73567592210401</v>
      </c>
      <c r="F64" s="20">
        <f t="shared" si="0"/>
        <v>-3.3811356239962453E-2</v>
      </c>
      <c r="G64" s="20">
        <f t="shared" si="1"/>
        <v>0</v>
      </c>
      <c r="H64" s="21">
        <f t="shared" si="2"/>
        <v>-3.3811356239962453E-2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B4C22-28C9-4DF7-BA2F-86E3994DB7D2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324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58</v>
      </c>
      <c r="I5" s="19">
        <v>43891</v>
      </c>
      <c r="J5" s="3">
        <f>MAX(B:B)</f>
        <v>58</v>
      </c>
    </row>
    <row r="6" spans="1:13" x14ac:dyDescent="0.3">
      <c r="A6" s="19">
        <v>42401</v>
      </c>
      <c r="B6" s="3">
        <v>11</v>
      </c>
      <c r="I6" s="19">
        <v>43891</v>
      </c>
      <c r="J6" s="18">
        <f>B55</f>
        <v>8</v>
      </c>
      <c r="M6" s="19"/>
    </row>
    <row r="7" spans="1:13" x14ac:dyDescent="0.3">
      <c r="A7" s="19">
        <v>42430</v>
      </c>
      <c r="B7" s="3">
        <v>9</v>
      </c>
      <c r="M7" s="19"/>
    </row>
    <row r="8" spans="1:13" x14ac:dyDescent="0.3">
      <c r="A8" s="19">
        <v>42461</v>
      </c>
      <c r="B8" s="3">
        <v>13</v>
      </c>
      <c r="M8" s="19"/>
    </row>
    <row r="9" spans="1:13" x14ac:dyDescent="0.3">
      <c r="A9" s="19">
        <v>42491</v>
      </c>
      <c r="B9" s="3">
        <v>2</v>
      </c>
      <c r="M9" s="19"/>
    </row>
    <row r="10" spans="1:13" x14ac:dyDescent="0.3">
      <c r="A10" s="19">
        <v>42522</v>
      </c>
      <c r="M10" s="19"/>
    </row>
    <row r="11" spans="1:13" x14ac:dyDescent="0.3">
      <c r="A11" s="19">
        <v>42552</v>
      </c>
      <c r="B11" s="3">
        <v>1</v>
      </c>
      <c r="M11" s="19"/>
    </row>
    <row r="12" spans="1:13" x14ac:dyDescent="0.3">
      <c r="A12" s="19">
        <v>42583</v>
      </c>
      <c r="B12" s="3">
        <v>3</v>
      </c>
      <c r="M12" s="19"/>
    </row>
    <row r="13" spans="1:13" x14ac:dyDescent="0.3">
      <c r="A13" s="19">
        <v>42614</v>
      </c>
      <c r="B13" s="3">
        <v>1</v>
      </c>
      <c r="M13" s="19"/>
    </row>
    <row r="14" spans="1:13" x14ac:dyDescent="0.3">
      <c r="A14" s="19">
        <v>42644</v>
      </c>
      <c r="B14" s="3">
        <v>16</v>
      </c>
      <c r="M14" s="19"/>
    </row>
    <row r="15" spans="1:13" x14ac:dyDescent="0.3">
      <c r="A15" s="19">
        <v>42675</v>
      </c>
      <c r="B15" s="3">
        <v>12</v>
      </c>
      <c r="M15" s="19"/>
    </row>
    <row r="16" spans="1:13" x14ac:dyDescent="0.3">
      <c r="A16" s="19">
        <v>42705</v>
      </c>
      <c r="B16" s="3">
        <v>14</v>
      </c>
      <c r="M16" s="19"/>
    </row>
    <row r="17" spans="1:13" x14ac:dyDescent="0.3">
      <c r="A17" s="19">
        <v>42736</v>
      </c>
      <c r="B17" s="3">
        <v>21</v>
      </c>
      <c r="M17" s="19"/>
    </row>
    <row r="18" spans="1:13" x14ac:dyDescent="0.3">
      <c r="A18" s="19">
        <v>42767</v>
      </c>
      <c r="B18" s="3">
        <v>12</v>
      </c>
      <c r="M18" s="19"/>
    </row>
    <row r="19" spans="1:13" x14ac:dyDescent="0.3">
      <c r="A19" s="19">
        <v>42795</v>
      </c>
      <c r="B19" s="3">
        <v>8</v>
      </c>
      <c r="M19" s="19"/>
    </row>
    <row r="20" spans="1:13" x14ac:dyDescent="0.3">
      <c r="A20" s="19">
        <v>42826</v>
      </c>
      <c r="B20" s="3">
        <v>4</v>
      </c>
      <c r="M20" s="19"/>
    </row>
    <row r="21" spans="1:13" x14ac:dyDescent="0.3">
      <c r="A21" s="19">
        <v>42856</v>
      </c>
      <c r="B21" s="3">
        <v>3</v>
      </c>
      <c r="M21" s="19"/>
    </row>
    <row r="22" spans="1:13" x14ac:dyDescent="0.3">
      <c r="A22" s="19">
        <v>42887</v>
      </c>
      <c r="B22" s="3">
        <v>3</v>
      </c>
      <c r="M22" s="19"/>
    </row>
    <row r="23" spans="1:13" x14ac:dyDescent="0.3">
      <c r="A23" s="19">
        <v>42917</v>
      </c>
      <c r="B23" s="3">
        <v>1</v>
      </c>
      <c r="M23" s="19"/>
    </row>
    <row r="24" spans="1:13" x14ac:dyDescent="0.3">
      <c r="A24" s="19">
        <v>42948</v>
      </c>
      <c r="B24" s="3">
        <v>2</v>
      </c>
      <c r="M24" s="19"/>
    </row>
    <row r="25" spans="1:13" x14ac:dyDescent="0.3">
      <c r="A25" s="19">
        <v>42979</v>
      </c>
      <c r="B25" s="3">
        <v>1</v>
      </c>
      <c r="M25" s="19"/>
    </row>
    <row r="26" spans="1:13" x14ac:dyDescent="0.3">
      <c r="A26" s="19">
        <v>43009</v>
      </c>
      <c r="B26" s="3">
        <v>6</v>
      </c>
      <c r="M26" s="19"/>
    </row>
    <row r="27" spans="1:13" x14ac:dyDescent="0.3">
      <c r="A27" s="19">
        <v>43040</v>
      </c>
      <c r="B27" s="3">
        <v>21</v>
      </c>
      <c r="M27" s="19"/>
    </row>
    <row r="28" spans="1:13" x14ac:dyDescent="0.3">
      <c r="A28" s="19">
        <v>43070</v>
      </c>
      <c r="B28" s="3">
        <v>18</v>
      </c>
      <c r="G28" s="4"/>
      <c r="M28" s="19"/>
    </row>
    <row r="29" spans="1:13" x14ac:dyDescent="0.3">
      <c r="A29" s="19">
        <v>43101</v>
      </c>
      <c r="B29" s="3">
        <v>15</v>
      </c>
      <c r="M29" s="19"/>
    </row>
    <row r="30" spans="1:13" x14ac:dyDescent="0.3">
      <c r="A30" s="19">
        <v>43132</v>
      </c>
      <c r="B30" s="3">
        <v>20</v>
      </c>
      <c r="M30" s="19"/>
    </row>
    <row r="31" spans="1:13" x14ac:dyDescent="0.3">
      <c r="A31" s="19">
        <v>43160</v>
      </c>
      <c r="B31" s="3">
        <v>22</v>
      </c>
      <c r="M31" s="19"/>
    </row>
    <row r="32" spans="1:13" x14ac:dyDescent="0.3">
      <c r="A32" s="19">
        <v>43191</v>
      </c>
      <c r="B32" s="3">
        <v>10</v>
      </c>
      <c r="M32" s="19"/>
    </row>
    <row r="33" spans="1:13" x14ac:dyDescent="0.3">
      <c r="A33" s="19">
        <v>43221</v>
      </c>
      <c r="B33" s="3">
        <v>1</v>
      </c>
      <c r="M33" s="19"/>
    </row>
    <row r="34" spans="1:13" x14ac:dyDescent="0.3">
      <c r="A34" s="19">
        <v>43252</v>
      </c>
      <c r="M34" s="19"/>
    </row>
    <row r="35" spans="1:13" x14ac:dyDescent="0.3">
      <c r="A35" s="19">
        <v>43282</v>
      </c>
      <c r="M35" s="19"/>
    </row>
    <row r="36" spans="1:13" x14ac:dyDescent="0.3">
      <c r="A36" s="19">
        <v>43313</v>
      </c>
      <c r="M36" s="19"/>
    </row>
    <row r="37" spans="1:13" x14ac:dyDescent="0.3">
      <c r="A37" s="19">
        <v>43344</v>
      </c>
      <c r="B37" s="3">
        <v>1</v>
      </c>
      <c r="M37" s="19"/>
    </row>
    <row r="38" spans="1:13" x14ac:dyDescent="0.3">
      <c r="A38" s="19">
        <v>43374</v>
      </c>
      <c r="B38" s="3">
        <v>10</v>
      </c>
      <c r="M38" s="19"/>
    </row>
    <row r="39" spans="1:13" x14ac:dyDescent="0.3">
      <c r="A39" s="19">
        <v>43405</v>
      </c>
      <c r="B39" s="3">
        <v>12</v>
      </c>
      <c r="M39" s="19"/>
    </row>
    <row r="40" spans="1:13" x14ac:dyDescent="0.3">
      <c r="A40" s="19">
        <v>43435</v>
      </c>
      <c r="B40" s="3">
        <v>21</v>
      </c>
      <c r="M40" s="19"/>
    </row>
    <row r="41" spans="1:13" x14ac:dyDescent="0.3">
      <c r="A41" s="19">
        <v>43466</v>
      </c>
      <c r="B41" s="3">
        <v>24</v>
      </c>
      <c r="M41" s="19"/>
    </row>
    <row r="42" spans="1:13" x14ac:dyDescent="0.3">
      <c r="A42" s="19">
        <v>43497</v>
      </c>
      <c r="B42" s="3">
        <v>20</v>
      </c>
      <c r="M42" s="19"/>
    </row>
    <row r="43" spans="1:13" x14ac:dyDescent="0.3">
      <c r="A43" s="19">
        <v>43525</v>
      </c>
      <c r="B43" s="3">
        <v>14</v>
      </c>
      <c r="M43" s="19"/>
    </row>
    <row r="44" spans="1:13" x14ac:dyDescent="0.3">
      <c r="A44" s="19">
        <v>43556</v>
      </c>
      <c r="B44" s="3">
        <v>5</v>
      </c>
      <c r="M44" s="19"/>
    </row>
    <row r="45" spans="1:13" x14ac:dyDescent="0.3">
      <c r="A45" s="19">
        <v>43586</v>
      </c>
      <c r="B45" s="3">
        <v>3</v>
      </c>
      <c r="M45" s="19"/>
    </row>
    <row r="46" spans="1:13" x14ac:dyDescent="0.3">
      <c r="A46" s="19">
        <v>43617</v>
      </c>
      <c r="M46" s="19"/>
    </row>
    <row r="47" spans="1:13" x14ac:dyDescent="0.3">
      <c r="A47" s="19">
        <v>43647</v>
      </c>
      <c r="B47" s="3">
        <v>2</v>
      </c>
      <c r="M47" s="19"/>
    </row>
    <row r="48" spans="1:13" x14ac:dyDescent="0.3">
      <c r="A48" s="19">
        <v>43678</v>
      </c>
      <c r="B48" s="3">
        <v>3</v>
      </c>
      <c r="M48" s="19"/>
    </row>
    <row r="49" spans="1:13" x14ac:dyDescent="0.3">
      <c r="A49" s="19">
        <v>43709</v>
      </c>
      <c r="B49" s="3">
        <v>12</v>
      </c>
      <c r="M49" s="19"/>
    </row>
    <row r="50" spans="1:13" x14ac:dyDescent="0.3">
      <c r="A50" s="19">
        <v>43739</v>
      </c>
      <c r="B50" s="3">
        <v>9</v>
      </c>
      <c r="M50" s="19"/>
    </row>
    <row r="51" spans="1:13" x14ac:dyDescent="0.3">
      <c r="A51" s="19">
        <v>43770</v>
      </c>
      <c r="B51" s="3">
        <v>10</v>
      </c>
      <c r="M51" s="19"/>
    </row>
    <row r="52" spans="1:13" x14ac:dyDescent="0.3">
      <c r="A52" s="19">
        <v>43800</v>
      </c>
      <c r="B52" s="3">
        <v>15</v>
      </c>
      <c r="M52" s="19"/>
    </row>
    <row r="53" spans="1:13" x14ac:dyDescent="0.3">
      <c r="A53" s="19">
        <v>43831</v>
      </c>
      <c r="B53" s="3">
        <v>13</v>
      </c>
      <c r="M53" s="19"/>
    </row>
    <row r="54" spans="1:13" x14ac:dyDescent="0.3">
      <c r="A54" s="19">
        <v>43862</v>
      </c>
      <c r="B54" s="3">
        <v>8</v>
      </c>
      <c r="M54" s="19"/>
    </row>
    <row r="55" spans="1:13" x14ac:dyDescent="0.3">
      <c r="A55" s="19">
        <v>43891</v>
      </c>
      <c r="B55" s="3">
        <v>8</v>
      </c>
      <c r="C55" s="3">
        <v>14</v>
      </c>
      <c r="D55" s="3">
        <v>-3.7121326773671601</v>
      </c>
      <c r="E55" s="3">
        <v>31.712132677367201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</v>
      </c>
      <c r="C56" s="3">
        <v>5</v>
      </c>
      <c r="D56" s="3">
        <v>-12.712132677367199</v>
      </c>
      <c r="E56" s="3">
        <v>22.712132677367201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2</v>
      </c>
      <c r="C57" s="3">
        <v>3</v>
      </c>
      <c r="D57" s="3">
        <v>-14.712132677367199</v>
      </c>
      <c r="E57" s="3">
        <v>20.712132677367201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4</v>
      </c>
      <c r="C58" s="3">
        <v>3</v>
      </c>
      <c r="D58" s="3">
        <v>-27.678313707551698</v>
      </c>
      <c r="E58" s="3">
        <v>33.678313707551702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</v>
      </c>
      <c r="C59" s="3">
        <v>2</v>
      </c>
      <c r="D59" s="3">
        <v>-15.712132677367199</v>
      </c>
      <c r="E59" s="3">
        <v>19.712132677367201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</v>
      </c>
      <c r="C60" s="3">
        <v>3</v>
      </c>
      <c r="D60" s="3">
        <v>-14.712132677367199</v>
      </c>
      <c r="E60" s="3">
        <v>20.712132677367201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</v>
      </c>
      <c r="C61" s="3">
        <v>12</v>
      </c>
      <c r="D61" s="3">
        <v>-5.7121326773671601</v>
      </c>
      <c r="E61" s="3">
        <v>29.712132677367201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</v>
      </c>
      <c r="C62" s="3">
        <v>9</v>
      </c>
      <c r="D62" s="3">
        <v>-8.7121326773671601</v>
      </c>
      <c r="E62" s="3">
        <v>26.712132677367201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7</v>
      </c>
      <c r="C63" s="3">
        <v>10</v>
      </c>
      <c r="D63" s="3">
        <v>-7.7121326773671601</v>
      </c>
      <c r="E63" s="3">
        <v>27.712132677367201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11</v>
      </c>
      <c r="C64" s="3">
        <v>15</v>
      </c>
      <c r="D64" s="3">
        <v>-2.7121326773671601</v>
      </c>
      <c r="E64" s="3">
        <v>32.712132677367201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50328-4091-4F2E-A2D4-653852F26DD6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325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26</v>
      </c>
      <c r="I5" s="19">
        <v>43891</v>
      </c>
      <c r="J5" s="3">
        <f>MAX(B:B)</f>
        <v>39</v>
      </c>
    </row>
    <row r="6" spans="1:13" x14ac:dyDescent="0.3">
      <c r="A6" s="19">
        <v>42401</v>
      </c>
      <c r="B6" s="3">
        <v>28</v>
      </c>
      <c r="I6" s="19">
        <v>43891</v>
      </c>
      <c r="J6" s="18">
        <f>B55</f>
        <v>21</v>
      </c>
      <c r="M6" s="19"/>
    </row>
    <row r="7" spans="1:13" x14ac:dyDescent="0.3">
      <c r="A7" s="19">
        <v>42430</v>
      </c>
      <c r="B7" s="3">
        <v>34</v>
      </c>
      <c r="M7" s="19"/>
    </row>
    <row r="8" spans="1:13" x14ac:dyDescent="0.3">
      <c r="A8" s="19">
        <v>42461</v>
      </c>
      <c r="B8" s="3">
        <v>23</v>
      </c>
      <c r="M8" s="19"/>
    </row>
    <row r="9" spans="1:13" x14ac:dyDescent="0.3">
      <c r="A9" s="19">
        <v>42491</v>
      </c>
      <c r="B9" s="3">
        <v>22</v>
      </c>
      <c r="M9" s="19"/>
    </row>
    <row r="10" spans="1:13" x14ac:dyDescent="0.3">
      <c r="A10" s="19">
        <v>42522</v>
      </c>
      <c r="B10" s="3">
        <v>31</v>
      </c>
      <c r="M10" s="19"/>
    </row>
    <row r="11" spans="1:13" x14ac:dyDescent="0.3">
      <c r="A11" s="19">
        <v>42552</v>
      </c>
      <c r="B11" s="3">
        <v>29</v>
      </c>
      <c r="M11" s="19"/>
    </row>
    <row r="12" spans="1:13" x14ac:dyDescent="0.3">
      <c r="A12" s="19">
        <v>42583</v>
      </c>
      <c r="B12" s="3">
        <v>21</v>
      </c>
      <c r="M12" s="19"/>
    </row>
    <row r="13" spans="1:13" x14ac:dyDescent="0.3">
      <c r="A13" s="19">
        <v>42614</v>
      </c>
      <c r="B13" s="3">
        <v>20</v>
      </c>
      <c r="M13" s="19"/>
    </row>
    <row r="14" spans="1:13" x14ac:dyDescent="0.3">
      <c r="A14" s="19">
        <v>42644</v>
      </c>
      <c r="B14" s="3">
        <v>33</v>
      </c>
      <c r="M14" s="19"/>
    </row>
    <row r="15" spans="1:13" x14ac:dyDescent="0.3">
      <c r="A15" s="19">
        <v>42675</v>
      </c>
      <c r="B15" s="3">
        <v>27</v>
      </c>
      <c r="M15" s="19"/>
    </row>
    <row r="16" spans="1:13" x14ac:dyDescent="0.3">
      <c r="A16" s="19">
        <v>42705</v>
      </c>
      <c r="B16" s="3">
        <v>16</v>
      </c>
      <c r="M16" s="19"/>
    </row>
    <row r="17" spans="1:13" x14ac:dyDescent="0.3">
      <c r="A17" s="19">
        <v>42736</v>
      </c>
      <c r="B17" s="3">
        <v>26</v>
      </c>
      <c r="M17" s="19"/>
    </row>
    <row r="18" spans="1:13" x14ac:dyDescent="0.3">
      <c r="A18" s="19">
        <v>42767</v>
      </c>
      <c r="B18" s="3">
        <v>19</v>
      </c>
      <c r="M18" s="19"/>
    </row>
    <row r="19" spans="1:13" x14ac:dyDescent="0.3">
      <c r="A19" s="19">
        <v>42795</v>
      </c>
      <c r="B19" s="3">
        <v>26</v>
      </c>
      <c r="M19" s="19"/>
    </row>
    <row r="20" spans="1:13" x14ac:dyDescent="0.3">
      <c r="A20" s="19">
        <v>42826</v>
      </c>
      <c r="B20" s="3">
        <v>30</v>
      </c>
      <c r="M20" s="19"/>
    </row>
    <row r="21" spans="1:13" x14ac:dyDescent="0.3">
      <c r="A21" s="19">
        <v>42856</v>
      </c>
      <c r="B21" s="3">
        <v>21</v>
      </c>
      <c r="M21" s="19"/>
    </row>
    <row r="22" spans="1:13" x14ac:dyDescent="0.3">
      <c r="A22" s="19">
        <v>42887</v>
      </c>
      <c r="B22" s="3">
        <v>32</v>
      </c>
      <c r="M22" s="19"/>
    </row>
    <row r="23" spans="1:13" x14ac:dyDescent="0.3">
      <c r="A23" s="19">
        <v>42917</v>
      </c>
      <c r="B23" s="3">
        <v>26</v>
      </c>
      <c r="M23" s="19"/>
    </row>
    <row r="24" spans="1:13" x14ac:dyDescent="0.3">
      <c r="A24" s="19">
        <v>42948</v>
      </c>
      <c r="B24" s="3">
        <v>30</v>
      </c>
      <c r="M24" s="19"/>
    </row>
    <row r="25" spans="1:13" x14ac:dyDescent="0.3">
      <c r="A25" s="19">
        <v>42979</v>
      </c>
      <c r="B25" s="3">
        <v>25</v>
      </c>
      <c r="M25" s="19"/>
    </row>
    <row r="26" spans="1:13" x14ac:dyDescent="0.3">
      <c r="A26" s="19">
        <v>43009</v>
      </c>
      <c r="B26" s="3">
        <v>29</v>
      </c>
      <c r="M26" s="19"/>
    </row>
    <row r="27" spans="1:13" x14ac:dyDescent="0.3">
      <c r="A27" s="19">
        <v>43040</v>
      </c>
      <c r="B27" s="3">
        <v>26</v>
      </c>
      <c r="M27" s="19"/>
    </row>
    <row r="28" spans="1:13" x14ac:dyDescent="0.3">
      <c r="A28" s="19">
        <v>43070</v>
      </c>
      <c r="B28" s="3">
        <v>34</v>
      </c>
      <c r="G28" s="4"/>
      <c r="M28" s="19"/>
    </row>
    <row r="29" spans="1:13" x14ac:dyDescent="0.3">
      <c r="A29" s="19">
        <v>43101</v>
      </c>
      <c r="B29" s="3">
        <v>31</v>
      </c>
      <c r="M29" s="19"/>
    </row>
    <row r="30" spans="1:13" x14ac:dyDescent="0.3">
      <c r="A30" s="19">
        <v>43132</v>
      </c>
      <c r="B30" s="3">
        <v>20</v>
      </c>
      <c r="M30" s="19"/>
    </row>
    <row r="31" spans="1:13" x14ac:dyDescent="0.3">
      <c r="A31" s="19">
        <v>43160</v>
      </c>
      <c r="B31" s="3">
        <v>21</v>
      </c>
      <c r="M31" s="19"/>
    </row>
    <row r="32" spans="1:13" x14ac:dyDescent="0.3">
      <c r="A32" s="19">
        <v>43191</v>
      </c>
      <c r="B32" s="3">
        <v>39</v>
      </c>
      <c r="M32" s="19"/>
    </row>
    <row r="33" spans="1:13" x14ac:dyDescent="0.3">
      <c r="A33" s="19">
        <v>43221</v>
      </c>
      <c r="B33" s="3">
        <v>29</v>
      </c>
      <c r="M33" s="19"/>
    </row>
    <row r="34" spans="1:13" x14ac:dyDescent="0.3">
      <c r="A34" s="19">
        <v>43252</v>
      </c>
      <c r="B34" s="3">
        <v>36</v>
      </c>
      <c r="M34" s="19"/>
    </row>
    <row r="35" spans="1:13" x14ac:dyDescent="0.3">
      <c r="A35" s="19">
        <v>43282</v>
      </c>
      <c r="B35" s="3">
        <v>32</v>
      </c>
      <c r="M35" s="19"/>
    </row>
    <row r="36" spans="1:13" x14ac:dyDescent="0.3">
      <c r="A36" s="19">
        <v>43313</v>
      </c>
      <c r="B36" s="3">
        <v>33</v>
      </c>
      <c r="M36" s="19"/>
    </row>
    <row r="37" spans="1:13" x14ac:dyDescent="0.3">
      <c r="A37" s="19">
        <v>43344</v>
      </c>
      <c r="B37" s="3">
        <v>26</v>
      </c>
      <c r="M37" s="19"/>
    </row>
    <row r="38" spans="1:13" x14ac:dyDescent="0.3">
      <c r="A38" s="19">
        <v>43374</v>
      </c>
      <c r="B38" s="3">
        <v>26</v>
      </c>
      <c r="M38" s="19"/>
    </row>
    <row r="39" spans="1:13" x14ac:dyDescent="0.3">
      <c r="A39" s="19">
        <v>43405</v>
      </c>
      <c r="B39" s="3">
        <v>24</v>
      </c>
      <c r="M39" s="19"/>
    </row>
    <row r="40" spans="1:13" x14ac:dyDescent="0.3">
      <c r="A40" s="19">
        <v>43435</v>
      </c>
      <c r="B40" s="3">
        <v>23</v>
      </c>
      <c r="M40" s="19"/>
    </row>
    <row r="41" spans="1:13" x14ac:dyDescent="0.3">
      <c r="A41" s="19">
        <v>43466</v>
      </c>
      <c r="B41" s="3">
        <v>33</v>
      </c>
      <c r="M41" s="19"/>
    </row>
    <row r="42" spans="1:13" x14ac:dyDescent="0.3">
      <c r="A42" s="19">
        <v>43497</v>
      </c>
      <c r="B42" s="3">
        <v>24</v>
      </c>
      <c r="M42" s="19"/>
    </row>
    <row r="43" spans="1:13" x14ac:dyDescent="0.3">
      <c r="A43" s="19">
        <v>43525</v>
      </c>
      <c r="B43" s="3">
        <v>36</v>
      </c>
      <c r="M43" s="19"/>
    </row>
    <row r="44" spans="1:13" x14ac:dyDescent="0.3">
      <c r="A44" s="19">
        <v>43556</v>
      </c>
      <c r="B44" s="3">
        <v>23</v>
      </c>
      <c r="M44" s="19"/>
    </row>
    <row r="45" spans="1:13" x14ac:dyDescent="0.3">
      <c r="A45" s="19">
        <v>43586</v>
      </c>
      <c r="B45" s="3">
        <v>27</v>
      </c>
      <c r="M45" s="19"/>
    </row>
    <row r="46" spans="1:13" x14ac:dyDescent="0.3">
      <c r="A46" s="19">
        <v>43617</v>
      </c>
      <c r="B46" s="3">
        <v>26</v>
      </c>
      <c r="M46" s="19"/>
    </row>
    <row r="47" spans="1:13" x14ac:dyDescent="0.3">
      <c r="A47" s="19">
        <v>43647</v>
      </c>
      <c r="B47" s="3">
        <v>29</v>
      </c>
      <c r="M47" s="19"/>
    </row>
    <row r="48" spans="1:13" x14ac:dyDescent="0.3">
      <c r="A48" s="19">
        <v>43678</v>
      </c>
      <c r="B48" s="3">
        <v>22</v>
      </c>
      <c r="M48" s="19"/>
    </row>
    <row r="49" spans="1:13" x14ac:dyDescent="0.3">
      <c r="A49" s="19">
        <v>43709</v>
      </c>
      <c r="B49" s="3">
        <v>28</v>
      </c>
      <c r="M49" s="19"/>
    </row>
    <row r="50" spans="1:13" x14ac:dyDescent="0.3">
      <c r="A50" s="19">
        <v>43739</v>
      </c>
      <c r="B50" s="3">
        <v>33</v>
      </c>
      <c r="M50" s="19"/>
    </row>
    <row r="51" spans="1:13" x14ac:dyDescent="0.3">
      <c r="A51" s="19">
        <v>43770</v>
      </c>
      <c r="B51" s="3">
        <v>29</v>
      </c>
      <c r="M51" s="19"/>
    </row>
    <row r="52" spans="1:13" x14ac:dyDescent="0.3">
      <c r="A52" s="19">
        <v>43800</v>
      </c>
      <c r="B52" s="3">
        <v>37</v>
      </c>
      <c r="M52" s="19"/>
    </row>
    <row r="53" spans="1:13" x14ac:dyDescent="0.3">
      <c r="A53" s="19">
        <v>43831</v>
      </c>
      <c r="B53" s="3">
        <v>26</v>
      </c>
      <c r="M53" s="19"/>
    </row>
    <row r="54" spans="1:13" x14ac:dyDescent="0.3">
      <c r="A54" s="19">
        <v>43862</v>
      </c>
      <c r="B54" s="3">
        <v>21</v>
      </c>
      <c r="M54" s="19"/>
    </row>
    <row r="55" spans="1:13" x14ac:dyDescent="0.3">
      <c r="A55" s="19">
        <v>43891</v>
      </c>
      <c r="B55" s="3">
        <v>21</v>
      </c>
      <c r="C55" s="3">
        <v>27.36</v>
      </c>
      <c r="D55" s="3">
        <v>17.1891314930654</v>
      </c>
      <c r="E55" s="3">
        <v>37.530868506934603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19</v>
      </c>
      <c r="C56" s="3">
        <v>27.36</v>
      </c>
      <c r="D56" s="3">
        <v>17.1891314930654</v>
      </c>
      <c r="E56" s="3">
        <v>37.530868506934603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31</v>
      </c>
      <c r="C57" s="3">
        <v>27.36</v>
      </c>
      <c r="D57" s="3">
        <v>17.1891314930654</v>
      </c>
      <c r="E57" s="3">
        <v>37.530868506934603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29</v>
      </c>
      <c r="C58" s="3">
        <v>27.36</v>
      </c>
      <c r="D58" s="3">
        <v>17.1891314930654</v>
      </c>
      <c r="E58" s="3">
        <v>37.530868506934603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33</v>
      </c>
      <c r="C59" s="3">
        <v>27.36</v>
      </c>
      <c r="D59" s="3">
        <v>17.1891314930654</v>
      </c>
      <c r="E59" s="3">
        <v>37.530868506934603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17</v>
      </c>
      <c r="C60" s="3">
        <v>27.36</v>
      </c>
      <c r="D60" s="3">
        <v>17.1891314930654</v>
      </c>
      <c r="E60" s="3">
        <v>37.530868506934603</v>
      </c>
      <c r="F60" s="20">
        <f t="shared" si="0"/>
        <v>-1.1002969704531086E-2</v>
      </c>
      <c r="G60" s="20">
        <f t="shared" si="1"/>
        <v>0</v>
      </c>
      <c r="H60" s="21">
        <f t="shared" si="2"/>
        <v>-1.1002969704531086E-2</v>
      </c>
      <c r="M60" s="19"/>
    </row>
    <row r="61" spans="1:13" x14ac:dyDescent="0.3">
      <c r="A61" s="19">
        <v>44075</v>
      </c>
      <c r="B61" s="3">
        <v>29</v>
      </c>
      <c r="C61" s="3">
        <v>27.36</v>
      </c>
      <c r="D61" s="3">
        <v>17.1891314930654</v>
      </c>
      <c r="E61" s="3">
        <v>37.530868506934603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34</v>
      </c>
      <c r="C62" s="3">
        <v>27.36</v>
      </c>
      <c r="D62" s="3">
        <v>17.1891314930654</v>
      </c>
      <c r="E62" s="3">
        <v>37.530868506934603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25</v>
      </c>
      <c r="C63" s="3">
        <v>27.36</v>
      </c>
      <c r="D63" s="3">
        <v>17.1891314930654</v>
      </c>
      <c r="E63" s="3">
        <v>37.530868506934603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18</v>
      </c>
      <c r="C64" s="3">
        <v>27.36</v>
      </c>
      <c r="D64" s="3">
        <v>17.1891314930654</v>
      </c>
      <c r="E64" s="3">
        <v>37.530868506934603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CBB6E-A51E-4F0D-8B07-D0D6A721BED2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326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27</v>
      </c>
      <c r="I5" s="19">
        <v>43891</v>
      </c>
      <c r="J5" s="3">
        <f>MAX(B:B)</f>
        <v>43</v>
      </c>
    </row>
    <row r="6" spans="1:13" x14ac:dyDescent="0.3">
      <c r="A6" s="19">
        <v>42401</v>
      </c>
      <c r="B6" s="3">
        <v>30</v>
      </c>
      <c r="I6" s="19">
        <v>43891</v>
      </c>
      <c r="J6" s="18">
        <f>B55</f>
        <v>29</v>
      </c>
      <c r="M6" s="19"/>
    </row>
    <row r="7" spans="1:13" x14ac:dyDescent="0.3">
      <c r="A7" s="19">
        <v>42430</v>
      </c>
      <c r="B7" s="3">
        <v>25</v>
      </c>
      <c r="M7" s="19"/>
    </row>
    <row r="8" spans="1:13" x14ac:dyDescent="0.3">
      <c r="A8" s="19">
        <v>42461</v>
      </c>
      <c r="B8" s="3">
        <v>39</v>
      </c>
      <c r="M8" s="19"/>
    </row>
    <row r="9" spans="1:13" x14ac:dyDescent="0.3">
      <c r="A9" s="19">
        <v>42491</v>
      </c>
      <c r="B9" s="3">
        <v>42</v>
      </c>
      <c r="M9" s="19"/>
    </row>
    <row r="10" spans="1:13" x14ac:dyDescent="0.3">
      <c r="A10" s="19">
        <v>42522</v>
      </c>
      <c r="B10" s="3">
        <v>35</v>
      </c>
      <c r="M10" s="19"/>
    </row>
    <row r="11" spans="1:13" x14ac:dyDescent="0.3">
      <c r="A11" s="19">
        <v>42552</v>
      </c>
      <c r="B11" s="3">
        <v>29</v>
      </c>
      <c r="M11" s="19"/>
    </row>
    <row r="12" spans="1:13" x14ac:dyDescent="0.3">
      <c r="A12" s="19">
        <v>42583</v>
      </c>
      <c r="B12" s="3">
        <v>33</v>
      </c>
      <c r="M12" s="19"/>
    </row>
    <row r="13" spans="1:13" x14ac:dyDescent="0.3">
      <c r="A13" s="19">
        <v>42614</v>
      </c>
      <c r="B13" s="3">
        <v>36</v>
      </c>
      <c r="M13" s="19"/>
    </row>
    <row r="14" spans="1:13" x14ac:dyDescent="0.3">
      <c r="A14" s="19">
        <v>42644</v>
      </c>
      <c r="B14" s="3">
        <v>34</v>
      </c>
      <c r="M14" s="19"/>
    </row>
    <row r="15" spans="1:13" x14ac:dyDescent="0.3">
      <c r="A15" s="19">
        <v>42675</v>
      </c>
      <c r="B15" s="3">
        <v>28</v>
      </c>
      <c r="M15" s="19"/>
    </row>
    <row r="16" spans="1:13" x14ac:dyDescent="0.3">
      <c r="A16" s="19">
        <v>42705</v>
      </c>
      <c r="B16" s="3">
        <v>24</v>
      </c>
      <c r="M16" s="19"/>
    </row>
    <row r="17" spans="1:13" x14ac:dyDescent="0.3">
      <c r="A17" s="19">
        <v>42736</v>
      </c>
      <c r="B17" s="3">
        <v>28</v>
      </c>
      <c r="M17" s="19"/>
    </row>
    <row r="18" spans="1:13" x14ac:dyDescent="0.3">
      <c r="A18" s="19">
        <v>42767</v>
      </c>
      <c r="B18" s="3">
        <v>27</v>
      </c>
      <c r="M18" s="19"/>
    </row>
    <row r="19" spans="1:13" x14ac:dyDescent="0.3">
      <c r="A19" s="19">
        <v>42795</v>
      </c>
      <c r="B19" s="3">
        <v>35</v>
      </c>
      <c r="M19" s="19"/>
    </row>
    <row r="20" spans="1:13" x14ac:dyDescent="0.3">
      <c r="A20" s="19">
        <v>42826</v>
      </c>
      <c r="B20" s="3">
        <v>34</v>
      </c>
      <c r="M20" s="19"/>
    </row>
    <row r="21" spans="1:13" x14ac:dyDescent="0.3">
      <c r="A21" s="19">
        <v>42856</v>
      </c>
      <c r="B21" s="3">
        <v>34</v>
      </c>
      <c r="M21" s="19"/>
    </row>
    <row r="22" spans="1:13" x14ac:dyDescent="0.3">
      <c r="A22" s="19">
        <v>42887</v>
      </c>
      <c r="B22" s="3">
        <v>29</v>
      </c>
      <c r="M22" s="19"/>
    </row>
    <row r="23" spans="1:13" x14ac:dyDescent="0.3">
      <c r="A23" s="19">
        <v>42917</v>
      </c>
      <c r="B23" s="3">
        <v>31</v>
      </c>
      <c r="M23" s="19"/>
    </row>
    <row r="24" spans="1:13" x14ac:dyDescent="0.3">
      <c r="A24" s="19">
        <v>42948</v>
      </c>
      <c r="B24" s="3">
        <v>32</v>
      </c>
      <c r="M24" s="19"/>
    </row>
    <row r="25" spans="1:13" x14ac:dyDescent="0.3">
      <c r="A25" s="19">
        <v>42979</v>
      </c>
      <c r="B25" s="3">
        <v>36</v>
      </c>
      <c r="M25" s="19"/>
    </row>
    <row r="26" spans="1:13" x14ac:dyDescent="0.3">
      <c r="A26" s="19">
        <v>43009</v>
      </c>
      <c r="B26" s="3">
        <v>37</v>
      </c>
      <c r="M26" s="19"/>
    </row>
    <row r="27" spans="1:13" x14ac:dyDescent="0.3">
      <c r="A27" s="19">
        <v>43040</v>
      </c>
      <c r="B27" s="3">
        <v>37</v>
      </c>
      <c r="M27" s="19"/>
    </row>
    <row r="28" spans="1:13" x14ac:dyDescent="0.3">
      <c r="A28" s="19">
        <v>43070</v>
      </c>
      <c r="B28" s="3">
        <v>28</v>
      </c>
      <c r="G28" s="4"/>
      <c r="M28" s="19"/>
    </row>
    <row r="29" spans="1:13" x14ac:dyDescent="0.3">
      <c r="A29" s="19">
        <v>43101</v>
      </c>
      <c r="B29" s="3">
        <v>43</v>
      </c>
      <c r="M29" s="19"/>
    </row>
    <row r="30" spans="1:13" x14ac:dyDescent="0.3">
      <c r="A30" s="19">
        <v>43132</v>
      </c>
      <c r="B30" s="3">
        <v>17</v>
      </c>
      <c r="M30" s="19"/>
    </row>
    <row r="31" spans="1:13" x14ac:dyDescent="0.3">
      <c r="A31" s="19">
        <v>43160</v>
      </c>
      <c r="B31" s="3">
        <v>28</v>
      </c>
      <c r="M31" s="19"/>
    </row>
    <row r="32" spans="1:13" x14ac:dyDescent="0.3">
      <c r="A32" s="19">
        <v>43191</v>
      </c>
      <c r="B32" s="3">
        <v>39</v>
      </c>
      <c r="M32" s="19"/>
    </row>
    <row r="33" spans="1:13" x14ac:dyDescent="0.3">
      <c r="A33" s="19">
        <v>43221</v>
      </c>
      <c r="B33" s="3">
        <v>43</v>
      </c>
      <c r="M33" s="19"/>
    </row>
    <row r="34" spans="1:13" x14ac:dyDescent="0.3">
      <c r="A34" s="19">
        <v>43252</v>
      </c>
      <c r="B34" s="3">
        <v>31</v>
      </c>
      <c r="M34" s="19"/>
    </row>
    <row r="35" spans="1:13" x14ac:dyDescent="0.3">
      <c r="A35" s="19">
        <v>43282</v>
      </c>
      <c r="B35" s="3">
        <v>28</v>
      </c>
      <c r="M35" s="19"/>
    </row>
    <row r="36" spans="1:13" x14ac:dyDescent="0.3">
      <c r="A36" s="19">
        <v>43313</v>
      </c>
      <c r="B36" s="3">
        <v>26</v>
      </c>
      <c r="M36" s="19"/>
    </row>
    <row r="37" spans="1:13" x14ac:dyDescent="0.3">
      <c r="A37" s="19">
        <v>43344</v>
      </c>
      <c r="B37" s="3">
        <v>27</v>
      </c>
      <c r="M37" s="19"/>
    </row>
    <row r="38" spans="1:13" x14ac:dyDescent="0.3">
      <c r="A38" s="19">
        <v>43374</v>
      </c>
      <c r="B38" s="3">
        <v>33</v>
      </c>
      <c r="M38" s="19"/>
    </row>
    <row r="39" spans="1:13" x14ac:dyDescent="0.3">
      <c r="A39" s="19">
        <v>43405</v>
      </c>
      <c r="B39" s="3">
        <v>33</v>
      </c>
      <c r="M39" s="19"/>
    </row>
    <row r="40" spans="1:13" x14ac:dyDescent="0.3">
      <c r="A40" s="19">
        <v>43435</v>
      </c>
      <c r="B40" s="3">
        <v>27</v>
      </c>
      <c r="M40" s="19"/>
    </row>
    <row r="41" spans="1:13" x14ac:dyDescent="0.3">
      <c r="A41" s="19">
        <v>43466</v>
      </c>
      <c r="B41" s="3">
        <v>38</v>
      </c>
      <c r="M41" s="19"/>
    </row>
    <row r="42" spans="1:13" x14ac:dyDescent="0.3">
      <c r="A42" s="19">
        <v>43497</v>
      </c>
      <c r="B42" s="3">
        <v>24</v>
      </c>
      <c r="M42" s="19"/>
    </row>
    <row r="43" spans="1:13" x14ac:dyDescent="0.3">
      <c r="A43" s="19">
        <v>43525</v>
      </c>
      <c r="B43" s="3">
        <v>35</v>
      </c>
      <c r="M43" s="19"/>
    </row>
    <row r="44" spans="1:13" x14ac:dyDescent="0.3">
      <c r="A44" s="19">
        <v>43556</v>
      </c>
      <c r="B44" s="3">
        <v>31</v>
      </c>
      <c r="M44" s="19"/>
    </row>
    <row r="45" spans="1:13" x14ac:dyDescent="0.3">
      <c r="A45" s="19">
        <v>43586</v>
      </c>
      <c r="B45" s="3">
        <v>29</v>
      </c>
      <c r="M45" s="19"/>
    </row>
    <row r="46" spans="1:13" x14ac:dyDescent="0.3">
      <c r="A46" s="19">
        <v>43617</v>
      </c>
      <c r="B46" s="3">
        <v>36</v>
      </c>
      <c r="M46" s="19"/>
    </row>
    <row r="47" spans="1:13" x14ac:dyDescent="0.3">
      <c r="A47" s="19">
        <v>43647</v>
      </c>
      <c r="B47" s="3">
        <v>29</v>
      </c>
      <c r="M47" s="19"/>
    </row>
    <row r="48" spans="1:13" x14ac:dyDescent="0.3">
      <c r="A48" s="19">
        <v>43678</v>
      </c>
      <c r="B48" s="3">
        <v>29</v>
      </c>
      <c r="M48" s="19"/>
    </row>
    <row r="49" spans="1:13" x14ac:dyDescent="0.3">
      <c r="A49" s="19">
        <v>43709</v>
      </c>
      <c r="B49" s="3">
        <v>34</v>
      </c>
      <c r="M49" s="19"/>
    </row>
    <row r="50" spans="1:13" x14ac:dyDescent="0.3">
      <c r="A50" s="19">
        <v>43739</v>
      </c>
      <c r="B50" s="3">
        <v>30</v>
      </c>
      <c r="M50" s="19"/>
    </row>
    <row r="51" spans="1:13" x14ac:dyDescent="0.3">
      <c r="A51" s="19">
        <v>43770</v>
      </c>
      <c r="B51" s="3">
        <v>24</v>
      </c>
      <c r="M51" s="19"/>
    </row>
    <row r="52" spans="1:13" x14ac:dyDescent="0.3">
      <c r="A52" s="19">
        <v>43800</v>
      </c>
      <c r="B52" s="3">
        <v>26</v>
      </c>
      <c r="M52" s="19"/>
    </row>
    <row r="53" spans="1:13" x14ac:dyDescent="0.3">
      <c r="A53" s="19">
        <v>43831</v>
      </c>
      <c r="B53" s="3">
        <v>28</v>
      </c>
      <c r="M53" s="19"/>
    </row>
    <row r="54" spans="1:13" x14ac:dyDescent="0.3">
      <c r="A54" s="19">
        <v>43862</v>
      </c>
      <c r="B54" s="3">
        <v>25</v>
      </c>
      <c r="M54" s="19"/>
    </row>
    <row r="55" spans="1:13" x14ac:dyDescent="0.3">
      <c r="A55" s="19">
        <v>43891</v>
      </c>
      <c r="B55" s="3">
        <v>29</v>
      </c>
      <c r="C55" s="3">
        <v>32.2290495501531</v>
      </c>
      <c r="D55" s="3">
        <v>21.9764662416002</v>
      </c>
      <c r="E55" s="3">
        <v>42.481632858706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34</v>
      </c>
      <c r="C56" s="3">
        <v>31.1318447827813</v>
      </c>
      <c r="D56" s="3">
        <v>20.8792614742284</v>
      </c>
      <c r="E56" s="3">
        <v>41.3844280913342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30</v>
      </c>
      <c r="C57" s="3">
        <v>30.583242399095401</v>
      </c>
      <c r="D57" s="3">
        <v>20.3306590905425</v>
      </c>
      <c r="E57" s="3">
        <v>40.835825707648297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35</v>
      </c>
      <c r="C58" s="3">
        <v>32.503350741996002</v>
      </c>
      <c r="D58" s="3">
        <v>22.250767433443102</v>
      </c>
      <c r="E58" s="3">
        <v>42.755934050549001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25</v>
      </c>
      <c r="C59" s="3">
        <v>30.583242399095401</v>
      </c>
      <c r="D59" s="3">
        <v>20.3306590905425</v>
      </c>
      <c r="E59" s="3">
        <v>40.835825707648297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29</v>
      </c>
      <c r="C60" s="3">
        <v>30.583242399095401</v>
      </c>
      <c r="D60" s="3">
        <v>20.3306590905425</v>
      </c>
      <c r="E60" s="3">
        <v>40.835825707648297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30</v>
      </c>
      <c r="C61" s="3">
        <v>31.954748358310098</v>
      </c>
      <c r="D61" s="3">
        <v>21.702165049757198</v>
      </c>
      <c r="E61" s="3">
        <v>42.207331666863098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22</v>
      </c>
      <c r="C62" s="3">
        <v>30.857543590938398</v>
      </c>
      <c r="D62" s="3">
        <v>20.604960282385399</v>
      </c>
      <c r="E62" s="3">
        <v>41.110126899491299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35</v>
      </c>
      <c r="C63" s="3">
        <v>29.211736439880699</v>
      </c>
      <c r="D63" s="3">
        <v>18.959153131327799</v>
      </c>
      <c r="E63" s="3">
        <v>39.464319748433603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22</v>
      </c>
      <c r="C64" s="3">
        <v>29.760338823566599</v>
      </c>
      <c r="D64" s="3">
        <v>19.507755515013599</v>
      </c>
      <c r="E64" s="3">
        <v>40.012922132119499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89A5-66A5-4EE1-8A0F-E8300792F7D3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327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387</v>
      </c>
      <c r="I5" s="19">
        <v>43891</v>
      </c>
      <c r="J5" s="3">
        <f>MAX(B:B)</f>
        <v>483</v>
      </c>
    </row>
    <row r="6" spans="1:13" x14ac:dyDescent="0.3">
      <c r="A6" s="19">
        <v>42401</v>
      </c>
      <c r="B6" s="3">
        <v>333</v>
      </c>
      <c r="I6" s="19">
        <v>43891</v>
      </c>
      <c r="J6" s="18">
        <f>B55</f>
        <v>306</v>
      </c>
      <c r="M6" s="19"/>
    </row>
    <row r="7" spans="1:13" x14ac:dyDescent="0.3">
      <c r="A7" s="19">
        <v>42430</v>
      </c>
      <c r="B7" s="3">
        <v>365</v>
      </c>
      <c r="M7" s="19"/>
    </row>
    <row r="8" spans="1:13" x14ac:dyDescent="0.3">
      <c r="A8" s="19">
        <v>42461</v>
      </c>
      <c r="B8" s="3">
        <v>366</v>
      </c>
      <c r="M8" s="19"/>
    </row>
    <row r="9" spans="1:13" x14ac:dyDescent="0.3">
      <c r="A9" s="19">
        <v>42491</v>
      </c>
      <c r="B9" s="3">
        <v>483</v>
      </c>
      <c r="M9" s="19"/>
    </row>
    <row r="10" spans="1:13" x14ac:dyDescent="0.3">
      <c r="A10" s="19">
        <v>42522</v>
      </c>
      <c r="B10" s="3">
        <v>401</v>
      </c>
      <c r="M10" s="19"/>
    </row>
    <row r="11" spans="1:13" x14ac:dyDescent="0.3">
      <c r="A11" s="19">
        <v>42552</v>
      </c>
      <c r="B11" s="3">
        <v>419</v>
      </c>
      <c r="M11" s="19"/>
    </row>
    <row r="12" spans="1:13" x14ac:dyDescent="0.3">
      <c r="A12" s="19">
        <v>42583</v>
      </c>
      <c r="B12" s="3">
        <v>397</v>
      </c>
      <c r="M12" s="19"/>
    </row>
    <row r="13" spans="1:13" x14ac:dyDescent="0.3">
      <c r="A13" s="19">
        <v>42614</v>
      </c>
      <c r="B13" s="3">
        <v>420</v>
      </c>
      <c r="M13" s="19"/>
    </row>
    <row r="14" spans="1:13" x14ac:dyDescent="0.3">
      <c r="A14" s="19">
        <v>42644</v>
      </c>
      <c r="B14" s="3">
        <v>407</v>
      </c>
      <c r="M14" s="19"/>
    </row>
    <row r="15" spans="1:13" x14ac:dyDescent="0.3">
      <c r="A15" s="19">
        <v>42675</v>
      </c>
      <c r="B15" s="3">
        <v>346</v>
      </c>
      <c r="M15" s="19"/>
    </row>
    <row r="16" spans="1:13" x14ac:dyDescent="0.3">
      <c r="A16" s="19">
        <v>42705</v>
      </c>
      <c r="B16" s="3">
        <v>318</v>
      </c>
      <c r="M16" s="19"/>
    </row>
    <row r="17" spans="1:13" x14ac:dyDescent="0.3">
      <c r="A17" s="19">
        <v>42736</v>
      </c>
      <c r="B17" s="3">
        <v>331</v>
      </c>
      <c r="M17" s="19"/>
    </row>
    <row r="18" spans="1:13" x14ac:dyDescent="0.3">
      <c r="A18" s="19">
        <v>42767</v>
      </c>
      <c r="B18" s="3">
        <v>317</v>
      </c>
      <c r="M18" s="19"/>
    </row>
    <row r="19" spans="1:13" x14ac:dyDescent="0.3">
      <c r="A19" s="19">
        <v>42795</v>
      </c>
      <c r="B19" s="3">
        <v>394</v>
      </c>
      <c r="M19" s="19"/>
    </row>
    <row r="20" spans="1:13" x14ac:dyDescent="0.3">
      <c r="A20" s="19">
        <v>42826</v>
      </c>
      <c r="B20" s="3">
        <v>329</v>
      </c>
      <c r="M20" s="19"/>
    </row>
    <row r="21" spans="1:13" x14ac:dyDescent="0.3">
      <c r="A21" s="19">
        <v>42856</v>
      </c>
      <c r="B21" s="3">
        <v>405</v>
      </c>
      <c r="M21" s="19"/>
    </row>
    <row r="22" spans="1:13" x14ac:dyDescent="0.3">
      <c r="A22" s="19">
        <v>42887</v>
      </c>
      <c r="B22" s="3">
        <v>405</v>
      </c>
      <c r="M22" s="19"/>
    </row>
    <row r="23" spans="1:13" x14ac:dyDescent="0.3">
      <c r="A23" s="19">
        <v>42917</v>
      </c>
      <c r="B23" s="3">
        <v>376</v>
      </c>
      <c r="M23" s="19"/>
    </row>
    <row r="24" spans="1:13" x14ac:dyDescent="0.3">
      <c r="A24" s="19">
        <v>42948</v>
      </c>
      <c r="B24" s="3">
        <v>383</v>
      </c>
      <c r="M24" s="19"/>
    </row>
    <row r="25" spans="1:13" x14ac:dyDescent="0.3">
      <c r="A25" s="19">
        <v>42979</v>
      </c>
      <c r="B25" s="3">
        <v>364</v>
      </c>
      <c r="M25" s="19"/>
    </row>
    <row r="26" spans="1:13" x14ac:dyDescent="0.3">
      <c r="A26" s="19">
        <v>43009</v>
      </c>
      <c r="B26" s="3">
        <v>357</v>
      </c>
      <c r="M26" s="19"/>
    </row>
    <row r="27" spans="1:13" x14ac:dyDescent="0.3">
      <c r="A27" s="19">
        <v>43040</v>
      </c>
      <c r="B27" s="3">
        <v>367</v>
      </c>
      <c r="M27" s="19"/>
    </row>
    <row r="28" spans="1:13" x14ac:dyDescent="0.3">
      <c r="A28" s="19">
        <v>43070</v>
      </c>
      <c r="B28" s="3">
        <v>301</v>
      </c>
      <c r="G28" s="4"/>
      <c r="M28" s="19"/>
    </row>
    <row r="29" spans="1:13" x14ac:dyDescent="0.3">
      <c r="A29" s="19">
        <v>43101</v>
      </c>
      <c r="B29" s="3">
        <v>318</v>
      </c>
      <c r="M29" s="19"/>
    </row>
    <row r="30" spans="1:13" x14ac:dyDescent="0.3">
      <c r="A30" s="19">
        <v>43132</v>
      </c>
      <c r="B30" s="3">
        <v>313</v>
      </c>
      <c r="M30" s="19"/>
    </row>
    <row r="31" spans="1:13" x14ac:dyDescent="0.3">
      <c r="A31" s="19">
        <v>43160</v>
      </c>
      <c r="B31" s="3">
        <v>326</v>
      </c>
      <c r="M31" s="19"/>
    </row>
    <row r="32" spans="1:13" x14ac:dyDescent="0.3">
      <c r="A32" s="19">
        <v>43191</v>
      </c>
      <c r="B32" s="3">
        <v>351</v>
      </c>
      <c r="M32" s="19"/>
    </row>
    <row r="33" spans="1:13" x14ac:dyDescent="0.3">
      <c r="A33" s="19">
        <v>43221</v>
      </c>
      <c r="B33" s="3">
        <v>457</v>
      </c>
      <c r="M33" s="19"/>
    </row>
    <row r="34" spans="1:13" x14ac:dyDescent="0.3">
      <c r="A34" s="19">
        <v>43252</v>
      </c>
      <c r="B34" s="3">
        <v>373</v>
      </c>
      <c r="M34" s="19"/>
    </row>
    <row r="35" spans="1:13" x14ac:dyDescent="0.3">
      <c r="A35" s="19">
        <v>43282</v>
      </c>
      <c r="B35" s="3">
        <v>361</v>
      </c>
      <c r="M35" s="19"/>
    </row>
    <row r="36" spans="1:13" x14ac:dyDescent="0.3">
      <c r="A36" s="19">
        <v>43313</v>
      </c>
      <c r="B36" s="3">
        <v>351</v>
      </c>
      <c r="M36" s="19"/>
    </row>
    <row r="37" spans="1:13" x14ac:dyDescent="0.3">
      <c r="A37" s="19">
        <v>43344</v>
      </c>
      <c r="B37" s="3">
        <v>410</v>
      </c>
      <c r="M37" s="19"/>
    </row>
    <row r="38" spans="1:13" x14ac:dyDescent="0.3">
      <c r="A38" s="19">
        <v>43374</v>
      </c>
      <c r="B38" s="3">
        <v>424</v>
      </c>
      <c r="M38" s="19"/>
    </row>
    <row r="39" spans="1:13" x14ac:dyDescent="0.3">
      <c r="A39" s="19">
        <v>43405</v>
      </c>
      <c r="B39" s="3">
        <v>362</v>
      </c>
      <c r="M39" s="19"/>
    </row>
    <row r="40" spans="1:13" x14ac:dyDescent="0.3">
      <c r="A40" s="19">
        <v>43435</v>
      </c>
      <c r="B40" s="3">
        <v>300</v>
      </c>
      <c r="M40" s="19"/>
    </row>
    <row r="41" spans="1:13" x14ac:dyDescent="0.3">
      <c r="A41" s="19">
        <v>43466</v>
      </c>
      <c r="B41" s="3">
        <v>337</v>
      </c>
      <c r="M41" s="19"/>
    </row>
    <row r="42" spans="1:13" x14ac:dyDescent="0.3">
      <c r="A42" s="19">
        <v>43497</v>
      </c>
      <c r="B42" s="3">
        <v>312</v>
      </c>
      <c r="M42" s="19"/>
    </row>
    <row r="43" spans="1:13" x14ac:dyDescent="0.3">
      <c r="A43" s="19">
        <v>43525</v>
      </c>
      <c r="B43" s="3">
        <v>328</v>
      </c>
      <c r="M43" s="19"/>
    </row>
    <row r="44" spans="1:13" x14ac:dyDescent="0.3">
      <c r="A44" s="19">
        <v>43556</v>
      </c>
      <c r="B44" s="3">
        <v>374</v>
      </c>
      <c r="M44" s="19"/>
    </row>
    <row r="45" spans="1:13" x14ac:dyDescent="0.3">
      <c r="A45" s="19">
        <v>43586</v>
      </c>
      <c r="B45" s="3">
        <v>386</v>
      </c>
      <c r="M45" s="19"/>
    </row>
    <row r="46" spans="1:13" x14ac:dyDescent="0.3">
      <c r="A46" s="19">
        <v>43617</v>
      </c>
      <c r="B46" s="3">
        <v>364</v>
      </c>
      <c r="M46" s="19"/>
    </row>
    <row r="47" spans="1:13" x14ac:dyDescent="0.3">
      <c r="A47" s="19">
        <v>43647</v>
      </c>
      <c r="B47" s="3">
        <v>322</v>
      </c>
      <c r="M47" s="19"/>
    </row>
    <row r="48" spans="1:13" x14ac:dyDescent="0.3">
      <c r="A48" s="19">
        <v>43678</v>
      </c>
      <c r="B48" s="3">
        <v>365</v>
      </c>
      <c r="M48" s="19"/>
    </row>
    <row r="49" spans="1:13" x14ac:dyDescent="0.3">
      <c r="A49" s="19">
        <v>43709</v>
      </c>
      <c r="B49" s="3">
        <v>390</v>
      </c>
      <c r="M49" s="19"/>
    </row>
    <row r="50" spans="1:13" x14ac:dyDescent="0.3">
      <c r="A50" s="19">
        <v>43739</v>
      </c>
      <c r="B50" s="3">
        <v>369</v>
      </c>
      <c r="M50" s="19"/>
    </row>
    <row r="51" spans="1:13" x14ac:dyDescent="0.3">
      <c r="A51" s="19">
        <v>43770</v>
      </c>
      <c r="B51" s="3">
        <v>353</v>
      </c>
      <c r="M51" s="19"/>
    </row>
    <row r="52" spans="1:13" x14ac:dyDescent="0.3">
      <c r="A52" s="19">
        <v>43800</v>
      </c>
      <c r="B52" s="3">
        <v>310</v>
      </c>
      <c r="M52" s="19"/>
    </row>
    <row r="53" spans="1:13" x14ac:dyDescent="0.3">
      <c r="A53" s="19">
        <v>43831</v>
      </c>
      <c r="B53" s="3">
        <v>334</v>
      </c>
      <c r="M53" s="19"/>
    </row>
    <row r="54" spans="1:13" x14ac:dyDescent="0.3">
      <c r="A54" s="19">
        <v>43862</v>
      </c>
      <c r="B54" s="3">
        <v>367</v>
      </c>
      <c r="M54" s="19"/>
    </row>
    <row r="55" spans="1:13" x14ac:dyDescent="0.3">
      <c r="A55" s="19">
        <v>43891</v>
      </c>
      <c r="B55" s="3">
        <v>306</v>
      </c>
      <c r="C55" s="3">
        <v>314.43885289243002</v>
      </c>
      <c r="D55" s="3">
        <v>257.36943434110401</v>
      </c>
      <c r="E55" s="3">
        <v>371.50827144375597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291</v>
      </c>
      <c r="C56" s="3">
        <v>347.91801087135002</v>
      </c>
      <c r="D56" s="3">
        <v>290.84859232002401</v>
      </c>
      <c r="E56" s="3">
        <v>404.98742942267597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327</v>
      </c>
      <c r="C57" s="3">
        <v>415.96368467999298</v>
      </c>
      <c r="D57" s="3">
        <v>358.89426612866703</v>
      </c>
      <c r="E57" s="3">
        <v>473.03310323132001</v>
      </c>
      <c r="F57" s="20">
        <f t="shared" si="0"/>
        <v>-8.8868140671917645E-2</v>
      </c>
      <c r="G57" s="20">
        <f t="shared" si="1"/>
        <v>0</v>
      </c>
      <c r="H57" s="21">
        <f t="shared" si="2"/>
        <v>-8.8868140671917645E-2</v>
      </c>
      <c r="M57" s="19"/>
    </row>
    <row r="58" spans="1:13" x14ac:dyDescent="0.3">
      <c r="A58" s="19">
        <v>43983</v>
      </c>
      <c r="B58" s="3">
        <v>398</v>
      </c>
      <c r="C58" s="3">
        <v>356.99738918918598</v>
      </c>
      <c r="D58" s="3">
        <v>299.92797063786003</v>
      </c>
      <c r="E58" s="3">
        <v>414.06680774051199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395</v>
      </c>
      <c r="C59" s="3">
        <v>332.88430636215702</v>
      </c>
      <c r="D59" s="3">
        <v>275.81488781083101</v>
      </c>
      <c r="E59" s="3">
        <v>389.95372491348297</v>
      </c>
      <c r="F59" s="20">
        <f t="shared" si="0"/>
        <v>0</v>
      </c>
      <c r="G59" s="20">
        <f t="shared" si="1"/>
        <v>1.2940702355482355E-2</v>
      </c>
      <c r="H59" s="21">
        <f t="shared" si="2"/>
        <v>1.2940702355482355E-2</v>
      </c>
      <c r="M59" s="19"/>
    </row>
    <row r="60" spans="1:13" x14ac:dyDescent="0.3">
      <c r="A60" s="19">
        <v>44044</v>
      </c>
      <c r="B60" s="3">
        <v>392</v>
      </c>
      <c r="C60" s="3">
        <v>344.284086023241</v>
      </c>
      <c r="D60" s="3">
        <v>287.21466747191499</v>
      </c>
      <c r="E60" s="3">
        <v>401.35350457456798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380</v>
      </c>
      <c r="C61" s="3">
        <v>389.555925485942</v>
      </c>
      <c r="D61" s="3">
        <v>332.48650693461599</v>
      </c>
      <c r="E61" s="3">
        <v>446.62534403726801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402</v>
      </c>
      <c r="C62" s="3">
        <v>389.42399552107503</v>
      </c>
      <c r="D62" s="3">
        <v>332.35457696974902</v>
      </c>
      <c r="E62" s="3">
        <v>446.49341407240098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312</v>
      </c>
      <c r="C63" s="3">
        <v>345.99738918918598</v>
      </c>
      <c r="D63" s="3">
        <v>288.92797063786003</v>
      </c>
      <c r="E63" s="3">
        <v>403.06680774051199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263</v>
      </c>
      <c r="C64" s="3">
        <v>291.66900831297102</v>
      </c>
      <c r="D64" s="3">
        <v>234.59958976164501</v>
      </c>
      <c r="E64" s="3">
        <v>348.73842686429703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3A826-17E8-48AA-8895-B256CB5B17FE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25</v>
      </c>
      <c r="I5" s="19">
        <v>43891</v>
      </c>
      <c r="J5" s="3">
        <f>MAX(B:B)</f>
        <v>34</v>
      </c>
    </row>
    <row r="6" spans="1:13" x14ac:dyDescent="0.3">
      <c r="A6" s="19">
        <v>42401</v>
      </c>
      <c r="B6" s="3">
        <v>8</v>
      </c>
      <c r="I6" s="19">
        <v>43891</v>
      </c>
      <c r="J6" s="18">
        <f>B55</f>
        <v>15</v>
      </c>
      <c r="M6" s="19"/>
    </row>
    <row r="7" spans="1:13" x14ac:dyDescent="0.3">
      <c r="A7" s="19">
        <v>42430</v>
      </c>
      <c r="B7" s="3">
        <v>18</v>
      </c>
      <c r="M7" s="19"/>
    </row>
    <row r="8" spans="1:13" x14ac:dyDescent="0.3">
      <c r="A8" s="19">
        <v>42461</v>
      </c>
      <c r="B8" s="3">
        <v>11</v>
      </c>
      <c r="M8" s="19"/>
    </row>
    <row r="9" spans="1:13" x14ac:dyDescent="0.3">
      <c r="A9" s="19">
        <v>42491</v>
      </c>
      <c r="B9" s="3">
        <v>14</v>
      </c>
      <c r="M9" s="19"/>
    </row>
    <row r="10" spans="1:13" x14ac:dyDescent="0.3">
      <c r="A10" s="19">
        <v>42522</v>
      </c>
      <c r="B10" s="3">
        <v>10</v>
      </c>
      <c r="M10" s="19"/>
    </row>
    <row r="11" spans="1:13" x14ac:dyDescent="0.3">
      <c r="A11" s="19">
        <v>42552</v>
      </c>
      <c r="B11" s="3">
        <v>10</v>
      </c>
      <c r="M11" s="19"/>
    </row>
    <row r="12" spans="1:13" x14ac:dyDescent="0.3">
      <c r="A12" s="19">
        <v>42583</v>
      </c>
      <c r="B12" s="3">
        <v>10</v>
      </c>
      <c r="M12" s="19"/>
    </row>
    <row r="13" spans="1:13" x14ac:dyDescent="0.3">
      <c r="A13" s="19">
        <v>42614</v>
      </c>
      <c r="B13" s="3">
        <v>13</v>
      </c>
      <c r="M13" s="19"/>
    </row>
    <row r="14" spans="1:13" x14ac:dyDescent="0.3">
      <c r="A14" s="19">
        <v>42644</v>
      </c>
      <c r="B14" s="3">
        <v>12</v>
      </c>
      <c r="M14" s="19"/>
    </row>
    <row r="15" spans="1:13" x14ac:dyDescent="0.3">
      <c r="A15" s="19">
        <v>42675</v>
      </c>
      <c r="B15" s="3">
        <v>15</v>
      </c>
      <c r="M15" s="19"/>
    </row>
    <row r="16" spans="1:13" x14ac:dyDescent="0.3">
      <c r="A16" s="19">
        <v>42705</v>
      </c>
      <c r="B16" s="3">
        <v>15</v>
      </c>
      <c r="M16" s="19"/>
    </row>
    <row r="17" spans="1:13" x14ac:dyDescent="0.3">
      <c r="A17" s="19">
        <v>42736</v>
      </c>
      <c r="B17" s="3">
        <v>34</v>
      </c>
      <c r="M17" s="19"/>
    </row>
    <row r="18" spans="1:13" x14ac:dyDescent="0.3">
      <c r="A18" s="19">
        <v>42767</v>
      </c>
      <c r="B18" s="3">
        <v>11</v>
      </c>
      <c r="M18" s="19"/>
    </row>
    <row r="19" spans="1:13" x14ac:dyDescent="0.3">
      <c r="A19" s="19">
        <v>42795</v>
      </c>
      <c r="B19" s="3">
        <v>21</v>
      </c>
      <c r="M19" s="19"/>
    </row>
    <row r="20" spans="1:13" x14ac:dyDescent="0.3">
      <c r="A20" s="19">
        <v>42826</v>
      </c>
      <c r="B20" s="3">
        <v>11</v>
      </c>
      <c r="M20" s="19"/>
    </row>
    <row r="21" spans="1:13" x14ac:dyDescent="0.3">
      <c r="A21" s="19">
        <v>42856</v>
      </c>
      <c r="B21" s="3">
        <v>12</v>
      </c>
      <c r="M21" s="19"/>
    </row>
    <row r="22" spans="1:13" x14ac:dyDescent="0.3">
      <c r="A22" s="19">
        <v>42887</v>
      </c>
      <c r="B22" s="3">
        <v>14</v>
      </c>
      <c r="M22" s="19"/>
    </row>
    <row r="23" spans="1:13" x14ac:dyDescent="0.3">
      <c r="A23" s="19">
        <v>42917</v>
      </c>
      <c r="B23" s="3">
        <v>17</v>
      </c>
      <c r="M23" s="19"/>
    </row>
    <row r="24" spans="1:13" x14ac:dyDescent="0.3">
      <c r="A24" s="19">
        <v>42948</v>
      </c>
      <c r="B24" s="3">
        <v>12</v>
      </c>
      <c r="M24" s="19"/>
    </row>
    <row r="25" spans="1:13" x14ac:dyDescent="0.3">
      <c r="A25" s="19">
        <v>42979</v>
      </c>
      <c r="B25" s="3">
        <v>21</v>
      </c>
      <c r="M25" s="19"/>
    </row>
    <row r="26" spans="1:13" x14ac:dyDescent="0.3">
      <c r="A26" s="19">
        <v>43009</v>
      </c>
      <c r="B26" s="3">
        <v>10</v>
      </c>
      <c r="M26" s="19"/>
    </row>
    <row r="27" spans="1:13" x14ac:dyDescent="0.3">
      <c r="A27" s="19">
        <v>43040</v>
      </c>
      <c r="B27" s="3">
        <v>9</v>
      </c>
      <c r="M27" s="19"/>
    </row>
    <row r="28" spans="1:13" x14ac:dyDescent="0.3">
      <c r="A28" s="19">
        <v>43070</v>
      </c>
      <c r="B28" s="3">
        <v>15</v>
      </c>
      <c r="G28" s="4"/>
      <c r="M28" s="19"/>
    </row>
    <row r="29" spans="1:13" x14ac:dyDescent="0.3">
      <c r="A29" s="19">
        <v>43101</v>
      </c>
      <c r="B29" s="3">
        <v>26</v>
      </c>
      <c r="M29" s="19"/>
    </row>
    <row r="30" spans="1:13" x14ac:dyDescent="0.3">
      <c r="A30" s="19">
        <v>43132</v>
      </c>
      <c r="B30" s="3">
        <v>9</v>
      </c>
      <c r="M30" s="19"/>
    </row>
    <row r="31" spans="1:13" x14ac:dyDescent="0.3">
      <c r="A31" s="19">
        <v>43160</v>
      </c>
      <c r="B31" s="3">
        <v>12</v>
      </c>
      <c r="M31" s="19"/>
    </row>
    <row r="32" spans="1:13" x14ac:dyDescent="0.3">
      <c r="A32" s="19">
        <v>43191</v>
      </c>
      <c r="B32" s="3">
        <v>11</v>
      </c>
      <c r="M32" s="19"/>
    </row>
    <row r="33" spans="1:13" x14ac:dyDescent="0.3">
      <c r="A33" s="19">
        <v>43221</v>
      </c>
      <c r="B33" s="3">
        <v>12</v>
      </c>
      <c r="M33" s="19"/>
    </row>
    <row r="34" spans="1:13" x14ac:dyDescent="0.3">
      <c r="A34" s="19">
        <v>43252</v>
      </c>
      <c r="B34" s="3">
        <v>13</v>
      </c>
      <c r="M34" s="19"/>
    </row>
    <row r="35" spans="1:13" x14ac:dyDescent="0.3">
      <c r="A35" s="19">
        <v>43282</v>
      </c>
      <c r="B35" s="3">
        <v>17</v>
      </c>
      <c r="M35" s="19"/>
    </row>
    <row r="36" spans="1:13" x14ac:dyDescent="0.3">
      <c r="A36" s="19">
        <v>43313</v>
      </c>
      <c r="B36" s="3">
        <v>7</v>
      </c>
      <c r="M36" s="19"/>
    </row>
    <row r="37" spans="1:13" x14ac:dyDescent="0.3">
      <c r="A37" s="19">
        <v>43344</v>
      </c>
      <c r="B37" s="3">
        <v>10</v>
      </c>
      <c r="M37" s="19"/>
    </row>
    <row r="38" spans="1:13" x14ac:dyDescent="0.3">
      <c r="A38" s="19">
        <v>43374</v>
      </c>
      <c r="B38" s="3">
        <v>12</v>
      </c>
      <c r="M38" s="19"/>
    </row>
    <row r="39" spans="1:13" x14ac:dyDescent="0.3">
      <c r="A39" s="19">
        <v>43405</v>
      </c>
      <c r="B39" s="3">
        <v>16</v>
      </c>
      <c r="M39" s="19"/>
    </row>
    <row r="40" spans="1:13" x14ac:dyDescent="0.3">
      <c r="A40" s="19">
        <v>43435</v>
      </c>
      <c r="B40" s="3">
        <v>5</v>
      </c>
      <c r="M40" s="19"/>
    </row>
    <row r="41" spans="1:13" x14ac:dyDescent="0.3">
      <c r="A41" s="19">
        <v>43466</v>
      </c>
      <c r="B41" s="3">
        <v>14</v>
      </c>
      <c r="M41" s="19"/>
    </row>
    <row r="42" spans="1:13" x14ac:dyDescent="0.3">
      <c r="A42" s="19">
        <v>43497</v>
      </c>
      <c r="B42" s="3">
        <v>4</v>
      </c>
      <c r="M42" s="19"/>
    </row>
    <row r="43" spans="1:13" x14ac:dyDescent="0.3">
      <c r="A43" s="19">
        <v>43525</v>
      </c>
      <c r="B43" s="3">
        <v>8</v>
      </c>
      <c r="M43" s="19"/>
    </row>
    <row r="44" spans="1:13" x14ac:dyDescent="0.3">
      <c r="A44" s="19">
        <v>43556</v>
      </c>
      <c r="B44" s="3">
        <v>14</v>
      </c>
      <c r="M44" s="19"/>
    </row>
    <row r="45" spans="1:13" x14ac:dyDescent="0.3">
      <c r="A45" s="19">
        <v>43586</v>
      </c>
      <c r="B45" s="3">
        <v>7</v>
      </c>
      <c r="M45" s="19"/>
    </row>
    <row r="46" spans="1:13" x14ac:dyDescent="0.3">
      <c r="A46" s="19">
        <v>43617</v>
      </c>
      <c r="B46" s="3">
        <v>10</v>
      </c>
      <c r="M46" s="19"/>
    </row>
    <row r="47" spans="1:13" x14ac:dyDescent="0.3">
      <c r="A47" s="19">
        <v>43647</v>
      </c>
      <c r="B47" s="3">
        <v>10</v>
      </c>
      <c r="M47" s="19"/>
    </row>
    <row r="48" spans="1:13" x14ac:dyDescent="0.3">
      <c r="A48" s="19">
        <v>43678</v>
      </c>
      <c r="B48" s="3">
        <v>8</v>
      </c>
      <c r="M48" s="19"/>
    </row>
    <row r="49" spans="1:13" x14ac:dyDescent="0.3">
      <c r="A49" s="19">
        <v>43709</v>
      </c>
      <c r="B49" s="3">
        <v>9</v>
      </c>
      <c r="M49" s="19"/>
    </row>
    <row r="50" spans="1:13" x14ac:dyDescent="0.3">
      <c r="A50" s="19">
        <v>43739</v>
      </c>
      <c r="B50" s="3">
        <v>8</v>
      </c>
      <c r="M50" s="19"/>
    </row>
    <row r="51" spans="1:13" x14ac:dyDescent="0.3">
      <c r="A51" s="19">
        <v>43770</v>
      </c>
      <c r="B51" s="3">
        <v>11</v>
      </c>
      <c r="M51" s="19"/>
    </row>
    <row r="52" spans="1:13" x14ac:dyDescent="0.3">
      <c r="A52" s="19">
        <v>43800</v>
      </c>
      <c r="B52" s="3">
        <v>12</v>
      </c>
      <c r="M52" s="19"/>
    </row>
    <row r="53" spans="1:13" x14ac:dyDescent="0.3">
      <c r="A53" s="19">
        <v>43831</v>
      </c>
      <c r="B53" s="3">
        <v>16</v>
      </c>
      <c r="M53" s="19"/>
    </row>
    <row r="54" spans="1:13" x14ac:dyDescent="0.3">
      <c r="A54" s="19">
        <v>43862</v>
      </c>
      <c r="B54" s="3">
        <v>6</v>
      </c>
      <c r="M54" s="19"/>
    </row>
    <row r="55" spans="1:13" x14ac:dyDescent="0.3">
      <c r="A55" s="19">
        <v>43891</v>
      </c>
      <c r="B55" s="3">
        <v>15</v>
      </c>
      <c r="C55" s="3">
        <v>10.4797795401114</v>
      </c>
      <c r="D55" s="3">
        <v>1.8698545027355999</v>
      </c>
      <c r="E55" s="3">
        <v>19.089704577487101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7</v>
      </c>
      <c r="C56" s="3">
        <v>8.3372511030215293</v>
      </c>
      <c r="D56" s="3">
        <v>-0.27267393435422899</v>
      </c>
      <c r="E56" s="3">
        <v>16.9471761403973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8</v>
      </c>
      <c r="C57" s="3">
        <v>7.3013784355941098</v>
      </c>
      <c r="D57" s="3">
        <v>-1.3085466017816501</v>
      </c>
      <c r="E57" s="3">
        <v>15.9113034729699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11</v>
      </c>
      <c r="C58" s="3">
        <v>8.0893005966964999</v>
      </c>
      <c r="D58" s="3">
        <v>-0.52062444067925795</v>
      </c>
      <c r="E58" s="3">
        <v>16.699225634072299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7</v>
      </c>
      <c r="C59" s="3">
        <v>9.7940491193089407</v>
      </c>
      <c r="D59" s="3">
        <v>1.18412408193318</v>
      </c>
      <c r="E59" s="3">
        <v>18.403974156684701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19</v>
      </c>
      <c r="C60" s="3">
        <v>5.481897672393</v>
      </c>
      <c r="D60" s="3">
        <v>-3.1280273649827599</v>
      </c>
      <c r="E60" s="3">
        <v>14.091822709768801</v>
      </c>
      <c r="F60" s="20">
        <f t="shared" si="0"/>
        <v>0</v>
      </c>
      <c r="G60" s="20">
        <f t="shared" si="1"/>
        <v>0.34829967643779175</v>
      </c>
      <c r="H60" s="21">
        <f t="shared" si="2"/>
        <v>0.34829967643779175</v>
      </c>
      <c r="M60" s="19"/>
    </row>
    <row r="61" spans="1:13" x14ac:dyDescent="0.3">
      <c r="A61" s="19">
        <v>44075</v>
      </c>
      <c r="B61" s="3">
        <v>9</v>
      </c>
      <c r="C61" s="3">
        <v>9.2210279795335293</v>
      </c>
      <c r="D61" s="3">
        <v>0.61110294215777605</v>
      </c>
      <c r="E61" s="3">
        <v>17.830953016909302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16</v>
      </c>
      <c r="C62" s="3">
        <v>6.73665145113352</v>
      </c>
      <c r="D62" s="3">
        <v>-1.8732735862422401</v>
      </c>
      <c r="E62" s="3">
        <v>15.346576488509299</v>
      </c>
      <c r="F62" s="20">
        <f t="shared" si="0"/>
        <v>0</v>
      </c>
      <c r="G62" s="20">
        <f t="shared" si="1"/>
        <v>4.2577803067671109E-2</v>
      </c>
      <c r="H62" s="21">
        <f t="shared" si="2"/>
        <v>4.2577803067671109E-2</v>
      </c>
      <c r="M62" s="19"/>
    </row>
    <row r="63" spans="1:13" x14ac:dyDescent="0.3">
      <c r="A63" s="19">
        <v>44136</v>
      </c>
      <c r="B63" s="3">
        <v>13</v>
      </c>
      <c r="C63" s="3">
        <v>9.0914947480020096</v>
      </c>
      <c r="D63" s="3">
        <v>0.48156971062625198</v>
      </c>
      <c r="E63" s="3">
        <v>17.701419785377801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8</v>
      </c>
      <c r="C64" s="3">
        <v>7.9245387316929596</v>
      </c>
      <c r="D64" s="3">
        <v>-0.68538630568279602</v>
      </c>
      <c r="E64" s="3">
        <v>16.534463769068701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5737-33C1-40A2-B630-8DD6880BD9A2}">
  <dimension ref="A1:M66"/>
  <sheetViews>
    <sheetView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15</v>
      </c>
      <c r="I6" s="11">
        <v>43891</v>
      </c>
      <c r="J6" s="3">
        <f>MAX(B:B)</f>
        <v>50</v>
      </c>
    </row>
    <row r="7" spans="1:13" x14ac:dyDescent="0.3">
      <c r="A7" s="11">
        <v>42401</v>
      </c>
      <c r="B7" s="3">
        <v>10</v>
      </c>
      <c r="I7" s="11">
        <v>43891</v>
      </c>
      <c r="J7" s="14">
        <f>B56</f>
        <v>30</v>
      </c>
      <c r="M7" s="11"/>
    </row>
    <row r="8" spans="1:13" x14ac:dyDescent="0.3">
      <c r="A8" s="11">
        <v>42430</v>
      </c>
      <c r="B8" s="3">
        <v>24</v>
      </c>
      <c r="M8" s="11"/>
    </row>
    <row r="9" spans="1:13" x14ac:dyDescent="0.3">
      <c r="A9" s="11">
        <v>42461</v>
      </c>
      <c r="B9" s="3">
        <v>24</v>
      </c>
      <c r="M9" s="11"/>
    </row>
    <row r="10" spans="1:13" x14ac:dyDescent="0.3">
      <c r="A10" s="11">
        <v>42491</v>
      </c>
      <c r="B10" s="3">
        <v>36</v>
      </c>
      <c r="M10" s="11"/>
    </row>
    <row r="11" spans="1:13" x14ac:dyDescent="0.3">
      <c r="A11" s="11">
        <v>42522</v>
      </c>
      <c r="B11" s="3">
        <v>20</v>
      </c>
      <c r="M11" s="11"/>
    </row>
    <row r="12" spans="1:13" x14ac:dyDescent="0.3">
      <c r="A12" s="11">
        <v>42552</v>
      </c>
      <c r="B12" s="3">
        <v>21</v>
      </c>
      <c r="M12" s="11"/>
    </row>
    <row r="13" spans="1:13" x14ac:dyDescent="0.3">
      <c r="A13" s="11">
        <v>42583</v>
      </c>
      <c r="B13" s="3">
        <v>22</v>
      </c>
      <c r="M13" s="11"/>
    </row>
    <row r="14" spans="1:13" x14ac:dyDescent="0.3">
      <c r="A14" s="11">
        <v>42614</v>
      </c>
      <c r="B14" s="3">
        <v>32</v>
      </c>
      <c r="M14" s="11"/>
    </row>
    <row r="15" spans="1:13" x14ac:dyDescent="0.3">
      <c r="A15" s="11">
        <v>42644</v>
      </c>
      <c r="B15" s="3">
        <v>16</v>
      </c>
      <c r="M15" s="11"/>
    </row>
    <row r="16" spans="1:13" x14ac:dyDescent="0.3">
      <c r="A16" s="11">
        <v>42675</v>
      </c>
      <c r="B16" s="3">
        <v>12</v>
      </c>
      <c r="M16" s="11"/>
    </row>
    <row r="17" spans="1:13" x14ac:dyDescent="0.3">
      <c r="A17" s="11">
        <v>42705</v>
      </c>
      <c r="B17" s="3">
        <v>22</v>
      </c>
      <c r="M17" s="11"/>
    </row>
    <row r="18" spans="1:13" x14ac:dyDescent="0.3">
      <c r="A18" s="11">
        <v>42736</v>
      </c>
      <c r="B18" s="3">
        <v>20</v>
      </c>
      <c r="M18" s="11"/>
    </row>
    <row r="19" spans="1:13" x14ac:dyDescent="0.3">
      <c r="A19" s="11">
        <v>42767</v>
      </c>
      <c r="B19" s="3">
        <v>29</v>
      </c>
      <c r="M19" s="11"/>
    </row>
    <row r="20" spans="1:13" x14ac:dyDescent="0.3">
      <c r="A20" s="11">
        <v>42795</v>
      </c>
      <c r="B20" s="3">
        <v>23</v>
      </c>
      <c r="M20" s="11"/>
    </row>
    <row r="21" spans="1:13" x14ac:dyDescent="0.3">
      <c r="A21" s="11">
        <v>42826</v>
      </c>
      <c r="B21" s="3">
        <v>35</v>
      </c>
      <c r="M21" s="11"/>
    </row>
    <row r="22" spans="1:13" x14ac:dyDescent="0.3">
      <c r="A22" s="11">
        <v>42856</v>
      </c>
      <c r="B22" s="3">
        <v>31</v>
      </c>
      <c r="M22" s="11"/>
    </row>
    <row r="23" spans="1:13" x14ac:dyDescent="0.3">
      <c r="A23" s="11">
        <v>42887</v>
      </c>
      <c r="B23" s="3">
        <v>28</v>
      </c>
      <c r="M23" s="11"/>
    </row>
    <row r="24" spans="1:13" x14ac:dyDescent="0.3">
      <c r="A24" s="11">
        <v>42917</v>
      </c>
      <c r="B24" s="3">
        <v>33</v>
      </c>
      <c r="M24" s="11"/>
    </row>
    <row r="25" spans="1:13" x14ac:dyDescent="0.3">
      <c r="A25" s="11">
        <v>42948</v>
      </c>
      <c r="B25" s="3">
        <v>19</v>
      </c>
      <c r="M25" s="11"/>
    </row>
    <row r="26" spans="1:13" x14ac:dyDescent="0.3">
      <c r="A26" s="11">
        <v>42979</v>
      </c>
      <c r="B26" s="3">
        <v>15</v>
      </c>
      <c r="M26" s="11"/>
    </row>
    <row r="27" spans="1:13" x14ac:dyDescent="0.3">
      <c r="A27" s="11">
        <v>43009</v>
      </c>
      <c r="B27" s="3">
        <v>17</v>
      </c>
      <c r="M27" s="11"/>
    </row>
    <row r="28" spans="1:13" x14ac:dyDescent="0.3">
      <c r="A28" s="11">
        <v>43040</v>
      </c>
      <c r="B28" s="3">
        <v>19</v>
      </c>
      <c r="M28" s="11"/>
    </row>
    <row r="29" spans="1:13" x14ac:dyDescent="0.3">
      <c r="A29" s="11">
        <v>43070</v>
      </c>
      <c r="B29" s="3">
        <v>15</v>
      </c>
      <c r="G29" s="4"/>
      <c r="M29" s="11"/>
    </row>
    <row r="30" spans="1:13" x14ac:dyDescent="0.3">
      <c r="A30" s="11">
        <v>43101</v>
      </c>
      <c r="B30" s="3">
        <v>21</v>
      </c>
      <c r="M30" s="11"/>
    </row>
    <row r="31" spans="1:13" x14ac:dyDescent="0.3">
      <c r="A31" s="11">
        <v>43132</v>
      </c>
      <c r="B31" s="3">
        <v>14</v>
      </c>
      <c r="M31" s="11"/>
    </row>
    <row r="32" spans="1:13" x14ac:dyDescent="0.3">
      <c r="A32" s="11">
        <v>43160</v>
      </c>
      <c r="B32" s="3">
        <v>30</v>
      </c>
      <c r="M32" s="11"/>
    </row>
    <row r="33" spans="1:13" x14ac:dyDescent="0.3">
      <c r="A33" s="11">
        <v>43191</v>
      </c>
      <c r="B33" s="3">
        <v>33</v>
      </c>
      <c r="M33" s="11"/>
    </row>
    <row r="34" spans="1:13" x14ac:dyDescent="0.3">
      <c r="A34" s="11">
        <v>43221</v>
      </c>
      <c r="B34" s="3">
        <v>50</v>
      </c>
      <c r="M34" s="11"/>
    </row>
    <row r="35" spans="1:13" x14ac:dyDescent="0.3">
      <c r="A35" s="11">
        <v>43252</v>
      </c>
      <c r="B35" s="3">
        <v>47</v>
      </c>
      <c r="M35" s="11"/>
    </row>
    <row r="36" spans="1:13" x14ac:dyDescent="0.3">
      <c r="A36" s="11">
        <v>43282</v>
      </c>
      <c r="B36" s="3">
        <v>37</v>
      </c>
      <c r="M36" s="11"/>
    </row>
    <row r="37" spans="1:13" x14ac:dyDescent="0.3">
      <c r="A37" s="11">
        <v>43313</v>
      </c>
      <c r="B37" s="3">
        <v>28</v>
      </c>
      <c r="M37" s="11"/>
    </row>
    <row r="38" spans="1:13" x14ac:dyDescent="0.3">
      <c r="A38" s="11">
        <v>43344</v>
      </c>
      <c r="B38" s="3">
        <v>18</v>
      </c>
      <c r="M38" s="11"/>
    </row>
    <row r="39" spans="1:13" x14ac:dyDescent="0.3">
      <c r="A39" s="11">
        <v>43374</v>
      </c>
      <c r="B39" s="3">
        <v>20</v>
      </c>
      <c r="M39" s="11"/>
    </row>
    <row r="40" spans="1:13" x14ac:dyDescent="0.3">
      <c r="A40" s="11">
        <v>43405</v>
      </c>
      <c r="B40" s="3">
        <v>21</v>
      </c>
      <c r="M40" s="11"/>
    </row>
    <row r="41" spans="1:13" x14ac:dyDescent="0.3">
      <c r="A41" s="11">
        <v>43435</v>
      </c>
      <c r="B41" s="3">
        <v>12</v>
      </c>
      <c r="M41" s="11"/>
    </row>
    <row r="42" spans="1:13" x14ac:dyDescent="0.3">
      <c r="A42" s="11">
        <v>43466</v>
      </c>
      <c r="B42" s="3">
        <v>13</v>
      </c>
      <c r="M42" s="11"/>
    </row>
    <row r="43" spans="1:13" x14ac:dyDescent="0.3">
      <c r="A43" s="11">
        <v>43497</v>
      </c>
      <c r="B43" s="3">
        <v>19</v>
      </c>
      <c r="M43" s="11"/>
    </row>
    <row r="44" spans="1:13" x14ac:dyDescent="0.3">
      <c r="A44" s="11">
        <v>43525</v>
      </c>
      <c r="B44" s="3">
        <v>22</v>
      </c>
      <c r="M44" s="11"/>
    </row>
    <row r="45" spans="1:13" x14ac:dyDescent="0.3">
      <c r="A45" s="11">
        <v>43556</v>
      </c>
      <c r="B45" s="3">
        <v>50</v>
      </c>
      <c r="M45" s="11"/>
    </row>
    <row r="46" spans="1:13" x14ac:dyDescent="0.3">
      <c r="A46" s="11">
        <v>43586</v>
      </c>
      <c r="B46" s="3">
        <v>28</v>
      </c>
      <c r="M46" s="11"/>
    </row>
    <row r="47" spans="1:13" x14ac:dyDescent="0.3">
      <c r="A47" s="11">
        <v>43617</v>
      </c>
      <c r="B47" s="3">
        <v>26</v>
      </c>
      <c r="M47" s="11"/>
    </row>
    <row r="48" spans="1:13" x14ac:dyDescent="0.3">
      <c r="A48" s="11">
        <v>43647</v>
      </c>
      <c r="B48" s="3">
        <v>19</v>
      </c>
      <c r="M48" s="11"/>
    </row>
    <row r="49" spans="1:13" x14ac:dyDescent="0.3">
      <c r="A49" s="11">
        <v>43678</v>
      </c>
      <c r="B49" s="3">
        <v>17</v>
      </c>
      <c r="M49" s="11"/>
    </row>
    <row r="50" spans="1:13" x14ac:dyDescent="0.3">
      <c r="A50" s="11">
        <v>43709</v>
      </c>
      <c r="B50" s="3">
        <v>18</v>
      </c>
      <c r="M50" s="11"/>
    </row>
    <row r="51" spans="1:13" x14ac:dyDescent="0.3">
      <c r="A51" s="11">
        <v>43739</v>
      </c>
      <c r="B51" s="3">
        <v>17</v>
      </c>
      <c r="M51" s="11"/>
    </row>
    <row r="52" spans="1:13" x14ac:dyDescent="0.3">
      <c r="A52" s="11">
        <v>43770</v>
      </c>
      <c r="B52" s="3">
        <v>16</v>
      </c>
      <c r="M52" s="11"/>
    </row>
    <row r="53" spans="1:13" x14ac:dyDescent="0.3">
      <c r="A53" s="11">
        <v>43800</v>
      </c>
      <c r="B53" s="3">
        <v>16</v>
      </c>
      <c r="M53" s="11"/>
    </row>
    <row r="54" spans="1:13" x14ac:dyDescent="0.3">
      <c r="A54" s="11">
        <v>43831</v>
      </c>
      <c r="B54" s="3">
        <v>23</v>
      </c>
      <c r="M54" s="11"/>
    </row>
    <row r="55" spans="1:13" x14ac:dyDescent="0.3">
      <c r="A55" s="11">
        <v>43862</v>
      </c>
      <c r="B55" s="3">
        <v>27</v>
      </c>
      <c r="M55" s="11"/>
    </row>
    <row r="56" spans="1:13" x14ac:dyDescent="0.3">
      <c r="A56" s="11">
        <v>43891</v>
      </c>
      <c r="B56" s="3">
        <v>30</v>
      </c>
      <c r="C56" s="3">
        <v>25.2766575531397</v>
      </c>
      <c r="D56" s="3">
        <v>9.4412862566483202</v>
      </c>
      <c r="E56" s="3">
        <v>41.112028849631002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42</v>
      </c>
      <c r="C57" s="3">
        <v>24.4012061451376</v>
      </c>
      <c r="D57" s="3">
        <v>6.6397343167198697</v>
      </c>
      <c r="E57" s="3">
        <v>42.162677973555297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37</v>
      </c>
      <c r="C58" s="3">
        <v>23.956480159789098</v>
      </c>
      <c r="D58" s="3">
        <v>5.7309709908632902</v>
      </c>
      <c r="E58" s="3">
        <v>42.181989328714899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33</v>
      </c>
      <c r="C59" s="3">
        <v>23.730561050816998</v>
      </c>
      <c r="D59" s="3">
        <v>5.3872077900336999</v>
      </c>
      <c r="E59" s="3">
        <v>42.073914311600298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16</v>
      </c>
      <c r="C60" s="3">
        <v>23.615795002777901</v>
      </c>
      <c r="D60" s="3">
        <v>5.2421535702755904</v>
      </c>
      <c r="E60" s="3">
        <v>41.989436435280197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34</v>
      </c>
      <c r="C61" s="3">
        <v>23.557494286904699</v>
      </c>
      <c r="D61" s="3">
        <v>5.1760447860768801</v>
      </c>
      <c r="E61" s="3">
        <v>41.938943787732498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18</v>
      </c>
      <c r="C62" s="3">
        <v>23.527877744996999</v>
      </c>
      <c r="D62" s="3">
        <v>5.1444138313335799</v>
      </c>
      <c r="E62" s="3">
        <v>41.911341658660398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13</v>
      </c>
      <c r="C63" s="3">
        <v>23.512832654359102</v>
      </c>
      <c r="D63" s="3">
        <v>5.12884893687656</v>
      </c>
      <c r="E63" s="3">
        <v>41.896816371841602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10</v>
      </c>
      <c r="C64" s="3">
        <v>23.505189805541299</v>
      </c>
      <c r="D64" s="3">
        <v>5.1210719498006299</v>
      </c>
      <c r="E64" s="3">
        <v>41.889307661281997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21</v>
      </c>
      <c r="C65" s="3">
        <v>23.501307267412699</v>
      </c>
      <c r="D65" s="3">
        <v>5.1171547960937804</v>
      </c>
      <c r="E65" s="3">
        <v>41.885459738731598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658F-4948-4901-A709-4D39F3E254AD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329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30</v>
      </c>
      <c r="I5" s="19">
        <v>43891</v>
      </c>
      <c r="J5" s="3">
        <f>MAX(B:B)</f>
        <v>102</v>
      </c>
    </row>
    <row r="6" spans="1:13" x14ac:dyDescent="0.3">
      <c r="A6" s="19">
        <v>42401</v>
      </c>
      <c r="B6" s="3">
        <v>50</v>
      </c>
      <c r="I6" s="19">
        <v>43891</v>
      </c>
      <c r="J6" s="18">
        <f>B55</f>
        <v>52</v>
      </c>
      <c r="M6" s="19"/>
    </row>
    <row r="7" spans="1:13" x14ac:dyDescent="0.3">
      <c r="A7" s="19">
        <v>42430</v>
      </c>
      <c r="B7" s="3">
        <v>52</v>
      </c>
      <c r="M7" s="19"/>
    </row>
    <row r="8" spans="1:13" x14ac:dyDescent="0.3">
      <c r="A8" s="19">
        <v>42461</v>
      </c>
      <c r="B8" s="3">
        <v>70</v>
      </c>
      <c r="M8" s="19"/>
    </row>
    <row r="9" spans="1:13" x14ac:dyDescent="0.3">
      <c r="A9" s="19">
        <v>42491</v>
      </c>
      <c r="B9" s="3">
        <v>102</v>
      </c>
      <c r="M9" s="19"/>
    </row>
    <row r="10" spans="1:13" x14ac:dyDescent="0.3">
      <c r="A10" s="19">
        <v>42522</v>
      </c>
      <c r="B10" s="3">
        <v>61</v>
      </c>
      <c r="M10" s="19"/>
    </row>
    <row r="11" spans="1:13" x14ac:dyDescent="0.3">
      <c r="A11" s="19">
        <v>42552</v>
      </c>
      <c r="B11" s="3">
        <v>76</v>
      </c>
      <c r="M11" s="19"/>
    </row>
    <row r="12" spans="1:13" x14ac:dyDescent="0.3">
      <c r="A12" s="19">
        <v>42583</v>
      </c>
      <c r="B12" s="3">
        <v>70</v>
      </c>
      <c r="M12" s="19"/>
    </row>
    <row r="13" spans="1:13" x14ac:dyDescent="0.3">
      <c r="A13" s="19">
        <v>42614</v>
      </c>
      <c r="B13" s="3">
        <v>67</v>
      </c>
      <c r="M13" s="19"/>
    </row>
    <row r="14" spans="1:13" x14ac:dyDescent="0.3">
      <c r="A14" s="19">
        <v>42644</v>
      </c>
      <c r="B14" s="3">
        <v>62</v>
      </c>
      <c r="M14" s="19"/>
    </row>
    <row r="15" spans="1:13" x14ac:dyDescent="0.3">
      <c r="A15" s="19">
        <v>42675</v>
      </c>
      <c r="B15" s="3">
        <v>49</v>
      </c>
      <c r="M15" s="19"/>
    </row>
    <row r="16" spans="1:13" x14ac:dyDescent="0.3">
      <c r="A16" s="19">
        <v>42705</v>
      </c>
      <c r="B16" s="3">
        <v>44</v>
      </c>
      <c r="M16" s="19"/>
    </row>
    <row r="17" spans="1:13" x14ac:dyDescent="0.3">
      <c r="A17" s="19">
        <v>42736</v>
      </c>
      <c r="B17" s="3">
        <v>38</v>
      </c>
      <c r="M17" s="19"/>
    </row>
    <row r="18" spans="1:13" x14ac:dyDescent="0.3">
      <c r="A18" s="19">
        <v>42767</v>
      </c>
      <c r="B18" s="3">
        <v>43</v>
      </c>
      <c r="M18" s="19"/>
    </row>
    <row r="19" spans="1:13" x14ac:dyDescent="0.3">
      <c r="A19" s="19">
        <v>42795</v>
      </c>
      <c r="B19" s="3">
        <v>55</v>
      </c>
      <c r="M19" s="19"/>
    </row>
    <row r="20" spans="1:13" x14ac:dyDescent="0.3">
      <c r="A20" s="19">
        <v>42826</v>
      </c>
      <c r="B20" s="3">
        <v>65</v>
      </c>
      <c r="M20" s="19"/>
    </row>
    <row r="21" spans="1:13" x14ac:dyDescent="0.3">
      <c r="A21" s="19">
        <v>42856</v>
      </c>
      <c r="B21" s="3">
        <v>83</v>
      </c>
      <c r="M21" s="19"/>
    </row>
    <row r="22" spans="1:13" x14ac:dyDescent="0.3">
      <c r="A22" s="19">
        <v>42887</v>
      </c>
      <c r="B22" s="3">
        <v>66</v>
      </c>
      <c r="M22" s="19"/>
    </row>
    <row r="23" spans="1:13" x14ac:dyDescent="0.3">
      <c r="A23" s="19">
        <v>42917</v>
      </c>
      <c r="B23" s="3">
        <v>61</v>
      </c>
      <c r="M23" s="19"/>
    </row>
    <row r="24" spans="1:13" x14ac:dyDescent="0.3">
      <c r="A24" s="19">
        <v>42948</v>
      </c>
      <c r="B24" s="3">
        <v>76</v>
      </c>
      <c r="M24" s="19"/>
    </row>
    <row r="25" spans="1:13" x14ac:dyDescent="0.3">
      <c r="A25" s="19">
        <v>42979</v>
      </c>
      <c r="B25" s="3">
        <v>67</v>
      </c>
      <c r="M25" s="19"/>
    </row>
    <row r="26" spans="1:13" x14ac:dyDescent="0.3">
      <c r="A26" s="19">
        <v>43009</v>
      </c>
      <c r="B26" s="3">
        <v>55</v>
      </c>
      <c r="M26" s="19"/>
    </row>
    <row r="27" spans="1:13" x14ac:dyDescent="0.3">
      <c r="A27" s="19">
        <v>43040</v>
      </c>
      <c r="B27" s="3">
        <v>50</v>
      </c>
      <c r="M27" s="19"/>
    </row>
    <row r="28" spans="1:13" x14ac:dyDescent="0.3">
      <c r="A28" s="19">
        <v>43070</v>
      </c>
      <c r="B28" s="3">
        <v>42</v>
      </c>
      <c r="G28" s="4"/>
      <c r="M28" s="19"/>
    </row>
    <row r="29" spans="1:13" x14ac:dyDescent="0.3">
      <c r="A29" s="19">
        <v>43101</v>
      </c>
      <c r="B29" s="3">
        <v>36</v>
      </c>
      <c r="M29" s="19"/>
    </row>
    <row r="30" spans="1:13" x14ac:dyDescent="0.3">
      <c r="A30" s="19">
        <v>43132</v>
      </c>
      <c r="B30" s="3">
        <v>31</v>
      </c>
      <c r="M30" s="19"/>
    </row>
    <row r="31" spans="1:13" x14ac:dyDescent="0.3">
      <c r="A31" s="19">
        <v>43160</v>
      </c>
      <c r="B31" s="3">
        <v>39</v>
      </c>
      <c r="M31" s="19"/>
    </row>
    <row r="32" spans="1:13" x14ac:dyDescent="0.3">
      <c r="A32" s="19">
        <v>43191</v>
      </c>
      <c r="B32" s="3">
        <v>65</v>
      </c>
      <c r="M32" s="19"/>
    </row>
    <row r="33" spans="1:13" x14ac:dyDescent="0.3">
      <c r="A33" s="19">
        <v>43221</v>
      </c>
      <c r="B33" s="3">
        <v>102</v>
      </c>
      <c r="M33" s="19"/>
    </row>
    <row r="34" spans="1:13" x14ac:dyDescent="0.3">
      <c r="A34" s="19">
        <v>43252</v>
      </c>
      <c r="B34" s="3">
        <v>70</v>
      </c>
      <c r="M34" s="19"/>
    </row>
    <row r="35" spans="1:13" x14ac:dyDescent="0.3">
      <c r="A35" s="19">
        <v>43282</v>
      </c>
      <c r="B35" s="3">
        <v>49</v>
      </c>
      <c r="M35" s="19"/>
    </row>
    <row r="36" spans="1:13" x14ac:dyDescent="0.3">
      <c r="A36" s="19">
        <v>43313</v>
      </c>
      <c r="B36" s="3">
        <v>67</v>
      </c>
      <c r="M36" s="19"/>
    </row>
    <row r="37" spans="1:13" x14ac:dyDescent="0.3">
      <c r="A37" s="19">
        <v>43344</v>
      </c>
      <c r="B37" s="3">
        <v>58</v>
      </c>
      <c r="M37" s="19"/>
    </row>
    <row r="38" spans="1:13" x14ac:dyDescent="0.3">
      <c r="A38" s="19">
        <v>43374</v>
      </c>
      <c r="B38" s="3">
        <v>76</v>
      </c>
      <c r="M38" s="19"/>
    </row>
    <row r="39" spans="1:13" x14ac:dyDescent="0.3">
      <c r="A39" s="19">
        <v>43405</v>
      </c>
      <c r="B39" s="3">
        <v>41</v>
      </c>
      <c r="M39" s="19"/>
    </row>
    <row r="40" spans="1:13" x14ac:dyDescent="0.3">
      <c r="A40" s="19">
        <v>43435</v>
      </c>
      <c r="B40" s="3">
        <v>36</v>
      </c>
      <c r="M40" s="19"/>
    </row>
    <row r="41" spans="1:13" x14ac:dyDescent="0.3">
      <c r="A41" s="19">
        <v>43466</v>
      </c>
      <c r="B41" s="3">
        <v>48</v>
      </c>
      <c r="M41" s="19"/>
    </row>
    <row r="42" spans="1:13" x14ac:dyDescent="0.3">
      <c r="A42" s="19">
        <v>43497</v>
      </c>
      <c r="B42" s="3">
        <v>51</v>
      </c>
      <c r="M42" s="19"/>
    </row>
    <row r="43" spans="1:13" x14ac:dyDescent="0.3">
      <c r="A43" s="19">
        <v>43525</v>
      </c>
      <c r="B43" s="3">
        <v>37</v>
      </c>
      <c r="M43" s="19"/>
    </row>
    <row r="44" spans="1:13" x14ac:dyDescent="0.3">
      <c r="A44" s="19">
        <v>43556</v>
      </c>
      <c r="B44" s="3">
        <v>80</v>
      </c>
      <c r="M44" s="19"/>
    </row>
    <row r="45" spans="1:13" x14ac:dyDescent="0.3">
      <c r="A45" s="19">
        <v>43586</v>
      </c>
      <c r="B45" s="3">
        <v>67</v>
      </c>
      <c r="M45" s="19"/>
    </row>
    <row r="46" spans="1:13" x14ac:dyDescent="0.3">
      <c r="A46" s="19">
        <v>43617</v>
      </c>
      <c r="B46" s="3">
        <v>82</v>
      </c>
      <c r="M46" s="19"/>
    </row>
    <row r="47" spans="1:13" x14ac:dyDescent="0.3">
      <c r="A47" s="19">
        <v>43647</v>
      </c>
      <c r="B47" s="3">
        <v>78</v>
      </c>
      <c r="M47" s="19"/>
    </row>
    <row r="48" spans="1:13" x14ac:dyDescent="0.3">
      <c r="A48" s="19">
        <v>43678</v>
      </c>
      <c r="B48" s="3">
        <v>65</v>
      </c>
      <c r="M48" s="19"/>
    </row>
    <row r="49" spans="1:13" x14ac:dyDescent="0.3">
      <c r="A49" s="19">
        <v>43709</v>
      </c>
      <c r="B49" s="3">
        <v>70</v>
      </c>
      <c r="M49" s="19"/>
    </row>
    <row r="50" spans="1:13" x14ac:dyDescent="0.3">
      <c r="A50" s="19">
        <v>43739</v>
      </c>
      <c r="B50" s="3">
        <v>63</v>
      </c>
      <c r="M50" s="19"/>
    </row>
    <row r="51" spans="1:13" x14ac:dyDescent="0.3">
      <c r="A51" s="19">
        <v>43770</v>
      </c>
      <c r="B51" s="3">
        <v>40</v>
      </c>
      <c r="M51" s="19"/>
    </row>
    <row r="52" spans="1:13" x14ac:dyDescent="0.3">
      <c r="A52" s="19">
        <v>43800</v>
      </c>
      <c r="B52" s="3">
        <v>43</v>
      </c>
      <c r="M52" s="19"/>
    </row>
    <row r="53" spans="1:13" x14ac:dyDescent="0.3">
      <c r="A53" s="19">
        <v>43831</v>
      </c>
      <c r="B53" s="3">
        <v>37</v>
      </c>
      <c r="M53" s="19"/>
    </row>
    <row r="54" spans="1:13" x14ac:dyDescent="0.3">
      <c r="A54" s="19">
        <v>43862</v>
      </c>
      <c r="B54" s="3">
        <v>40</v>
      </c>
      <c r="M54" s="19"/>
    </row>
    <row r="55" spans="1:13" x14ac:dyDescent="0.3">
      <c r="A55" s="19">
        <v>43891</v>
      </c>
      <c r="B55" s="3">
        <v>52</v>
      </c>
      <c r="C55" s="3">
        <v>38.265391589531802</v>
      </c>
      <c r="D55" s="3">
        <v>17.915808559584601</v>
      </c>
      <c r="E55" s="3">
        <v>58.614974619479099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69</v>
      </c>
      <c r="C56" s="3">
        <v>71.310436388844394</v>
      </c>
      <c r="D56" s="3">
        <v>50.200825023778101</v>
      </c>
      <c r="E56" s="3">
        <v>92.420047753910595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93</v>
      </c>
      <c r="C57" s="3">
        <v>87.275648426029804</v>
      </c>
      <c r="D57" s="3">
        <v>66.166037060963504</v>
      </c>
      <c r="E57" s="3">
        <v>108.385259791096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61</v>
      </c>
      <c r="C58" s="3">
        <v>75.048349111075495</v>
      </c>
      <c r="D58" s="3">
        <v>53.938737746009203</v>
      </c>
      <c r="E58" s="3">
        <v>96.157960476141795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65</v>
      </c>
      <c r="C59" s="3">
        <v>61.200177018432498</v>
      </c>
      <c r="D59" s="3">
        <v>40.090565653366198</v>
      </c>
      <c r="E59" s="3">
        <v>82.309788383498699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79</v>
      </c>
      <c r="C60" s="3">
        <v>66.158608481487406</v>
      </c>
      <c r="D60" s="3">
        <v>45.048997116421098</v>
      </c>
      <c r="E60" s="3">
        <v>87.268219846553706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69</v>
      </c>
      <c r="C61" s="3">
        <v>63.048349111075503</v>
      </c>
      <c r="D61" s="3">
        <v>41.938737746009203</v>
      </c>
      <c r="E61" s="3">
        <v>84.157960476141795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55</v>
      </c>
      <c r="C62" s="3">
        <v>70.5309551296682</v>
      </c>
      <c r="D62" s="3">
        <v>49.4213437646019</v>
      </c>
      <c r="E62" s="3">
        <v>91.6405664947345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43</v>
      </c>
      <c r="C63" s="3">
        <v>40.579304240743703</v>
      </c>
      <c r="D63" s="3">
        <v>19.469692875677399</v>
      </c>
      <c r="E63" s="3">
        <v>61.688915605810003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28</v>
      </c>
      <c r="C64" s="3">
        <v>38.944870314794002</v>
      </c>
      <c r="D64" s="3">
        <v>17.835258949727798</v>
      </c>
      <c r="E64" s="3">
        <v>60.054481679860302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25627-A908-48F1-A13F-F5323E160B30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330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52</v>
      </c>
      <c r="I5" s="19">
        <v>43891</v>
      </c>
      <c r="J5" s="3">
        <f>MAX(B:B)</f>
        <v>52</v>
      </c>
    </row>
    <row r="6" spans="1:13" x14ac:dyDescent="0.3">
      <c r="A6" s="19">
        <v>42401</v>
      </c>
      <c r="B6" s="3">
        <v>36</v>
      </c>
      <c r="I6" s="19">
        <v>43891</v>
      </c>
      <c r="J6" s="18">
        <f>B55</f>
        <v>34</v>
      </c>
      <c r="M6" s="19"/>
    </row>
    <row r="7" spans="1:13" x14ac:dyDescent="0.3">
      <c r="A7" s="19">
        <v>42430</v>
      </c>
      <c r="B7" s="3">
        <v>44</v>
      </c>
      <c r="M7" s="19"/>
    </row>
    <row r="8" spans="1:13" x14ac:dyDescent="0.3">
      <c r="A8" s="19">
        <v>42461</v>
      </c>
      <c r="B8" s="3">
        <v>33</v>
      </c>
      <c r="M8" s="19"/>
    </row>
    <row r="9" spans="1:13" x14ac:dyDescent="0.3">
      <c r="A9" s="19">
        <v>42491</v>
      </c>
      <c r="B9" s="3">
        <v>43</v>
      </c>
      <c r="M9" s="19"/>
    </row>
    <row r="10" spans="1:13" x14ac:dyDescent="0.3">
      <c r="A10" s="19">
        <v>42522</v>
      </c>
      <c r="B10" s="3">
        <v>47</v>
      </c>
      <c r="M10" s="19"/>
    </row>
    <row r="11" spans="1:13" x14ac:dyDescent="0.3">
      <c r="A11" s="19">
        <v>42552</v>
      </c>
      <c r="B11" s="3">
        <v>39</v>
      </c>
      <c r="M11" s="19"/>
    </row>
    <row r="12" spans="1:13" x14ac:dyDescent="0.3">
      <c r="A12" s="19">
        <v>42583</v>
      </c>
      <c r="B12" s="3">
        <v>36</v>
      </c>
      <c r="M12" s="19"/>
    </row>
    <row r="13" spans="1:13" x14ac:dyDescent="0.3">
      <c r="A13" s="19">
        <v>42614</v>
      </c>
      <c r="B13" s="3">
        <v>51</v>
      </c>
      <c r="M13" s="19"/>
    </row>
    <row r="14" spans="1:13" x14ac:dyDescent="0.3">
      <c r="A14" s="19">
        <v>42644</v>
      </c>
      <c r="B14" s="3">
        <v>49</v>
      </c>
      <c r="M14" s="19"/>
    </row>
    <row r="15" spans="1:13" x14ac:dyDescent="0.3">
      <c r="A15" s="19">
        <v>42675</v>
      </c>
      <c r="B15" s="3">
        <v>50</v>
      </c>
      <c r="M15" s="19"/>
    </row>
    <row r="16" spans="1:13" x14ac:dyDescent="0.3">
      <c r="A16" s="19">
        <v>42705</v>
      </c>
      <c r="B16" s="3">
        <v>36</v>
      </c>
      <c r="M16" s="19"/>
    </row>
    <row r="17" spans="1:13" x14ac:dyDescent="0.3">
      <c r="A17" s="19">
        <v>42736</v>
      </c>
      <c r="B17" s="3">
        <v>47</v>
      </c>
      <c r="M17" s="19"/>
    </row>
    <row r="18" spans="1:13" x14ac:dyDescent="0.3">
      <c r="A18" s="19">
        <v>42767</v>
      </c>
      <c r="B18" s="3">
        <v>42</v>
      </c>
      <c r="M18" s="19"/>
    </row>
    <row r="19" spans="1:13" x14ac:dyDescent="0.3">
      <c r="A19" s="19">
        <v>42795</v>
      </c>
      <c r="B19" s="3">
        <v>37</v>
      </c>
      <c r="M19" s="19"/>
    </row>
    <row r="20" spans="1:13" x14ac:dyDescent="0.3">
      <c r="A20" s="19">
        <v>42826</v>
      </c>
      <c r="B20" s="3">
        <v>47</v>
      </c>
      <c r="M20" s="19"/>
    </row>
    <row r="21" spans="1:13" x14ac:dyDescent="0.3">
      <c r="A21" s="19">
        <v>42856</v>
      </c>
      <c r="B21" s="3">
        <v>41</v>
      </c>
      <c r="M21" s="19"/>
    </row>
    <row r="22" spans="1:13" x14ac:dyDescent="0.3">
      <c r="A22" s="19">
        <v>42887</v>
      </c>
      <c r="B22" s="3">
        <v>41</v>
      </c>
      <c r="M22" s="19"/>
    </row>
    <row r="23" spans="1:13" x14ac:dyDescent="0.3">
      <c r="A23" s="19">
        <v>42917</v>
      </c>
      <c r="B23" s="3">
        <v>49</v>
      </c>
      <c r="M23" s="19"/>
    </row>
    <row r="24" spans="1:13" x14ac:dyDescent="0.3">
      <c r="A24" s="19">
        <v>42948</v>
      </c>
      <c r="B24" s="3">
        <v>44</v>
      </c>
      <c r="M24" s="19"/>
    </row>
    <row r="25" spans="1:13" x14ac:dyDescent="0.3">
      <c r="A25" s="19">
        <v>42979</v>
      </c>
      <c r="B25" s="3">
        <v>31</v>
      </c>
      <c r="M25" s="19"/>
    </row>
    <row r="26" spans="1:13" x14ac:dyDescent="0.3">
      <c r="A26" s="19">
        <v>43009</v>
      </c>
      <c r="B26" s="3">
        <v>39</v>
      </c>
      <c r="M26" s="19"/>
    </row>
    <row r="27" spans="1:13" x14ac:dyDescent="0.3">
      <c r="A27" s="19">
        <v>43040</v>
      </c>
      <c r="B27" s="3">
        <v>39</v>
      </c>
      <c r="M27" s="19"/>
    </row>
    <row r="28" spans="1:13" x14ac:dyDescent="0.3">
      <c r="A28" s="19">
        <v>43070</v>
      </c>
      <c r="B28" s="3">
        <v>43</v>
      </c>
      <c r="G28" s="4"/>
      <c r="M28" s="19"/>
    </row>
    <row r="29" spans="1:13" x14ac:dyDescent="0.3">
      <c r="A29" s="19">
        <v>43101</v>
      </c>
      <c r="B29" s="3">
        <v>32</v>
      </c>
      <c r="M29" s="19"/>
    </row>
    <row r="30" spans="1:13" x14ac:dyDescent="0.3">
      <c r="A30" s="19">
        <v>43132</v>
      </c>
      <c r="B30" s="3">
        <v>32</v>
      </c>
      <c r="M30" s="19"/>
    </row>
    <row r="31" spans="1:13" x14ac:dyDescent="0.3">
      <c r="A31" s="19">
        <v>43160</v>
      </c>
      <c r="B31" s="3">
        <v>39</v>
      </c>
      <c r="M31" s="19"/>
    </row>
    <row r="32" spans="1:13" x14ac:dyDescent="0.3">
      <c r="A32" s="19">
        <v>43191</v>
      </c>
      <c r="B32" s="3">
        <v>31</v>
      </c>
      <c r="M32" s="19"/>
    </row>
    <row r="33" spans="1:13" x14ac:dyDescent="0.3">
      <c r="A33" s="19">
        <v>43221</v>
      </c>
      <c r="B33" s="3">
        <v>49</v>
      </c>
      <c r="M33" s="19"/>
    </row>
    <row r="34" spans="1:13" x14ac:dyDescent="0.3">
      <c r="A34" s="19">
        <v>43252</v>
      </c>
      <c r="B34" s="3">
        <v>24</v>
      </c>
      <c r="M34" s="19"/>
    </row>
    <row r="35" spans="1:13" x14ac:dyDescent="0.3">
      <c r="A35" s="19">
        <v>43282</v>
      </c>
      <c r="B35" s="3">
        <v>48</v>
      </c>
      <c r="M35" s="19"/>
    </row>
    <row r="36" spans="1:13" x14ac:dyDescent="0.3">
      <c r="A36" s="19">
        <v>43313</v>
      </c>
      <c r="B36" s="3">
        <v>33</v>
      </c>
      <c r="M36" s="19"/>
    </row>
    <row r="37" spans="1:13" x14ac:dyDescent="0.3">
      <c r="A37" s="19">
        <v>43344</v>
      </c>
      <c r="B37" s="3">
        <v>35</v>
      </c>
      <c r="M37" s="19"/>
    </row>
    <row r="38" spans="1:13" x14ac:dyDescent="0.3">
      <c r="A38" s="19">
        <v>43374</v>
      </c>
      <c r="B38" s="3">
        <v>34</v>
      </c>
      <c r="M38" s="19"/>
    </row>
    <row r="39" spans="1:13" x14ac:dyDescent="0.3">
      <c r="A39" s="19">
        <v>43405</v>
      </c>
      <c r="B39" s="3">
        <v>45</v>
      </c>
      <c r="M39" s="19"/>
    </row>
    <row r="40" spans="1:13" x14ac:dyDescent="0.3">
      <c r="A40" s="19">
        <v>43435</v>
      </c>
      <c r="B40" s="3">
        <v>40</v>
      </c>
      <c r="M40" s="19"/>
    </row>
    <row r="41" spans="1:13" x14ac:dyDescent="0.3">
      <c r="A41" s="19">
        <v>43466</v>
      </c>
      <c r="B41" s="3">
        <v>40</v>
      </c>
      <c r="M41" s="19"/>
    </row>
    <row r="42" spans="1:13" x14ac:dyDescent="0.3">
      <c r="A42" s="19">
        <v>43497</v>
      </c>
      <c r="B42" s="3">
        <v>25</v>
      </c>
      <c r="M42" s="19"/>
    </row>
    <row r="43" spans="1:13" x14ac:dyDescent="0.3">
      <c r="A43" s="19">
        <v>43525</v>
      </c>
      <c r="B43" s="3">
        <v>36</v>
      </c>
      <c r="M43" s="19"/>
    </row>
    <row r="44" spans="1:13" x14ac:dyDescent="0.3">
      <c r="A44" s="19">
        <v>43556</v>
      </c>
      <c r="B44" s="3">
        <v>27</v>
      </c>
      <c r="M44" s="19"/>
    </row>
    <row r="45" spans="1:13" x14ac:dyDescent="0.3">
      <c r="A45" s="19">
        <v>43586</v>
      </c>
      <c r="B45" s="3">
        <v>41</v>
      </c>
      <c r="M45" s="19"/>
    </row>
    <row r="46" spans="1:13" x14ac:dyDescent="0.3">
      <c r="A46" s="19">
        <v>43617</v>
      </c>
      <c r="B46" s="3">
        <v>49</v>
      </c>
      <c r="M46" s="19"/>
    </row>
    <row r="47" spans="1:13" x14ac:dyDescent="0.3">
      <c r="A47" s="19">
        <v>43647</v>
      </c>
      <c r="B47" s="3">
        <v>37</v>
      </c>
      <c r="M47" s="19"/>
    </row>
    <row r="48" spans="1:13" x14ac:dyDescent="0.3">
      <c r="A48" s="19">
        <v>43678</v>
      </c>
      <c r="B48" s="3">
        <v>40</v>
      </c>
      <c r="M48" s="19"/>
    </row>
    <row r="49" spans="1:13" x14ac:dyDescent="0.3">
      <c r="A49" s="19">
        <v>43709</v>
      </c>
      <c r="B49" s="3">
        <v>50</v>
      </c>
      <c r="M49" s="19"/>
    </row>
    <row r="50" spans="1:13" x14ac:dyDescent="0.3">
      <c r="A50" s="19">
        <v>43739</v>
      </c>
      <c r="B50" s="3">
        <v>44</v>
      </c>
      <c r="M50" s="19"/>
    </row>
    <row r="51" spans="1:13" x14ac:dyDescent="0.3">
      <c r="A51" s="19">
        <v>43770</v>
      </c>
      <c r="B51" s="3">
        <v>37</v>
      </c>
      <c r="M51" s="19"/>
    </row>
    <row r="52" spans="1:13" x14ac:dyDescent="0.3">
      <c r="A52" s="19">
        <v>43800</v>
      </c>
      <c r="B52" s="3">
        <v>52</v>
      </c>
      <c r="M52" s="19"/>
    </row>
    <row r="53" spans="1:13" x14ac:dyDescent="0.3">
      <c r="A53" s="19">
        <v>43831</v>
      </c>
      <c r="B53" s="3">
        <v>45</v>
      </c>
      <c r="M53" s="19"/>
    </row>
    <row r="54" spans="1:13" x14ac:dyDescent="0.3">
      <c r="A54" s="19">
        <v>43862</v>
      </c>
      <c r="B54" s="3">
        <v>35</v>
      </c>
      <c r="M54" s="19"/>
    </row>
    <row r="55" spans="1:13" x14ac:dyDescent="0.3">
      <c r="A55" s="19">
        <v>43891</v>
      </c>
      <c r="B55" s="3">
        <v>34</v>
      </c>
      <c r="C55" s="3">
        <v>40.32</v>
      </c>
      <c r="D55" s="3">
        <v>26.373895021801602</v>
      </c>
      <c r="E55" s="3">
        <v>54.266104978198399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26</v>
      </c>
      <c r="C56" s="3">
        <v>40.32</v>
      </c>
      <c r="D56" s="3">
        <v>26.373895021801602</v>
      </c>
      <c r="E56" s="3">
        <v>54.266104978198399</v>
      </c>
      <c r="F56" s="20">
        <f t="shared" si="0"/>
        <v>-1.4176708502575238E-2</v>
      </c>
      <c r="G56" s="20">
        <f t="shared" si="1"/>
        <v>0</v>
      </c>
      <c r="H56" s="21">
        <f t="shared" si="2"/>
        <v>-1.4176708502575238E-2</v>
      </c>
      <c r="M56" s="19"/>
    </row>
    <row r="57" spans="1:13" x14ac:dyDescent="0.3">
      <c r="A57" s="19">
        <v>43952</v>
      </c>
      <c r="B57" s="3">
        <v>34</v>
      </c>
      <c r="C57" s="3">
        <v>40.32</v>
      </c>
      <c r="D57" s="3">
        <v>26.373895021801602</v>
      </c>
      <c r="E57" s="3">
        <v>54.266104978198399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48</v>
      </c>
      <c r="C58" s="3">
        <v>40.32</v>
      </c>
      <c r="D58" s="3">
        <v>26.373895021801602</v>
      </c>
      <c r="E58" s="3">
        <v>54.266104978198399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37</v>
      </c>
      <c r="C59" s="3">
        <v>40.32</v>
      </c>
      <c r="D59" s="3">
        <v>26.373895021801602</v>
      </c>
      <c r="E59" s="3">
        <v>54.266104978198399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41</v>
      </c>
      <c r="C60" s="3">
        <v>40.32</v>
      </c>
      <c r="D60" s="3">
        <v>26.373895021801602</v>
      </c>
      <c r="E60" s="3">
        <v>54.266104978198399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32</v>
      </c>
      <c r="C61" s="3">
        <v>40.32</v>
      </c>
      <c r="D61" s="3">
        <v>26.373895021801602</v>
      </c>
      <c r="E61" s="3">
        <v>54.266104978198399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50</v>
      </c>
      <c r="C62" s="3">
        <v>40.32</v>
      </c>
      <c r="D62" s="3">
        <v>26.373895021801602</v>
      </c>
      <c r="E62" s="3">
        <v>54.266104978198399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41</v>
      </c>
      <c r="C63" s="3">
        <v>40.32</v>
      </c>
      <c r="D63" s="3">
        <v>26.373895021801602</v>
      </c>
      <c r="E63" s="3">
        <v>54.266104978198399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44</v>
      </c>
      <c r="C64" s="3">
        <v>40.32</v>
      </c>
      <c r="D64" s="3">
        <v>26.373895021801602</v>
      </c>
      <c r="E64" s="3">
        <v>54.266104978198399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E262-9854-4A21-B87B-F9504477E561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331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15</v>
      </c>
      <c r="I5" s="19">
        <v>43891</v>
      </c>
      <c r="J5" s="3">
        <f>MAX(B:B)</f>
        <v>23</v>
      </c>
    </row>
    <row r="6" spans="1:13" x14ac:dyDescent="0.3">
      <c r="A6" s="19">
        <v>42401</v>
      </c>
      <c r="B6" s="3">
        <v>12</v>
      </c>
      <c r="I6" s="19">
        <v>43891</v>
      </c>
      <c r="J6" s="18">
        <f>B55</f>
        <v>13</v>
      </c>
      <c r="M6" s="19"/>
    </row>
    <row r="7" spans="1:13" x14ac:dyDescent="0.3">
      <c r="A7" s="19">
        <v>42430</v>
      </c>
      <c r="B7" s="3">
        <v>13</v>
      </c>
      <c r="M7" s="19"/>
    </row>
    <row r="8" spans="1:13" x14ac:dyDescent="0.3">
      <c r="A8" s="19">
        <v>42461</v>
      </c>
      <c r="B8" s="3">
        <v>10</v>
      </c>
      <c r="M8" s="19"/>
    </row>
    <row r="9" spans="1:13" x14ac:dyDescent="0.3">
      <c r="A9" s="19">
        <v>42491</v>
      </c>
      <c r="B9" s="3">
        <v>17</v>
      </c>
      <c r="M9" s="19"/>
    </row>
    <row r="10" spans="1:13" x14ac:dyDescent="0.3">
      <c r="A10" s="19">
        <v>42522</v>
      </c>
      <c r="B10" s="3">
        <v>22</v>
      </c>
      <c r="M10" s="19"/>
    </row>
    <row r="11" spans="1:13" x14ac:dyDescent="0.3">
      <c r="A11" s="19">
        <v>42552</v>
      </c>
      <c r="B11" s="3">
        <v>16</v>
      </c>
      <c r="M11" s="19"/>
    </row>
    <row r="12" spans="1:13" x14ac:dyDescent="0.3">
      <c r="A12" s="19">
        <v>42583</v>
      </c>
      <c r="B12" s="3">
        <v>18</v>
      </c>
      <c r="M12" s="19"/>
    </row>
    <row r="13" spans="1:13" x14ac:dyDescent="0.3">
      <c r="A13" s="19">
        <v>42614</v>
      </c>
      <c r="B13" s="3">
        <v>22</v>
      </c>
      <c r="M13" s="19"/>
    </row>
    <row r="14" spans="1:13" x14ac:dyDescent="0.3">
      <c r="A14" s="19">
        <v>42644</v>
      </c>
      <c r="B14" s="3">
        <v>21</v>
      </c>
      <c r="M14" s="19"/>
    </row>
    <row r="15" spans="1:13" x14ac:dyDescent="0.3">
      <c r="A15" s="19">
        <v>42675</v>
      </c>
      <c r="B15" s="3">
        <v>23</v>
      </c>
      <c r="M15" s="19"/>
    </row>
    <row r="16" spans="1:13" x14ac:dyDescent="0.3">
      <c r="A16" s="19">
        <v>42705</v>
      </c>
      <c r="B16" s="3">
        <v>17</v>
      </c>
      <c r="M16" s="19"/>
    </row>
    <row r="17" spans="1:13" x14ac:dyDescent="0.3">
      <c r="A17" s="19">
        <v>42736</v>
      </c>
      <c r="B17" s="3">
        <v>13</v>
      </c>
      <c r="M17" s="19"/>
    </row>
    <row r="18" spans="1:13" x14ac:dyDescent="0.3">
      <c r="A18" s="19">
        <v>42767</v>
      </c>
      <c r="B18" s="3">
        <v>10</v>
      </c>
      <c r="M18" s="19"/>
    </row>
    <row r="19" spans="1:13" x14ac:dyDescent="0.3">
      <c r="A19" s="19">
        <v>42795</v>
      </c>
      <c r="B19" s="3">
        <v>9</v>
      </c>
      <c r="M19" s="19"/>
    </row>
    <row r="20" spans="1:13" x14ac:dyDescent="0.3">
      <c r="A20" s="19">
        <v>42826</v>
      </c>
      <c r="B20" s="3">
        <v>8</v>
      </c>
      <c r="M20" s="19"/>
    </row>
    <row r="21" spans="1:13" x14ac:dyDescent="0.3">
      <c r="A21" s="19">
        <v>42856</v>
      </c>
      <c r="B21" s="3">
        <v>17</v>
      </c>
      <c r="M21" s="19"/>
    </row>
    <row r="22" spans="1:13" x14ac:dyDescent="0.3">
      <c r="A22" s="19">
        <v>42887</v>
      </c>
      <c r="B22" s="3">
        <v>22</v>
      </c>
      <c r="M22" s="19"/>
    </row>
    <row r="23" spans="1:13" x14ac:dyDescent="0.3">
      <c r="A23" s="19">
        <v>42917</v>
      </c>
      <c r="B23" s="3">
        <v>11</v>
      </c>
      <c r="M23" s="19"/>
    </row>
    <row r="24" spans="1:13" x14ac:dyDescent="0.3">
      <c r="A24" s="19">
        <v>42948</v>
      </c>
      <c r="B24" s="3">
        <v>15</v>
      </c>
      <c r="M24" s="19"/>
    </row>
    <row r="25" spans="1:13" x14ac:dyDescent="0.3">
      <c r="A25" s="19">
        <v>42979</v>
      </c>
      <c r="B25" s="3">
        <v>14</v>
      </c>
      <c r="M25" s="19"/>
    </row>
    <row r="26" spans="1:13" x14ac:dyDescent="0.3">
      <c r="A26" s="19">
        <v>43009</v>
      </c>
      <c r="B26" s="3">
        <v>22</v>
      </c>
      <c r="M26" s="19"/>
    </row>
    <row r="27" spans="1:13" x14ac:dyDescent="0.3">
      <c r="A27" s="19">
        <v>43040</v>
      </c>
      <c r="B27" s="3">
        <v>17</v>
      </c>
      <c r="M27" s="19"/>
    </row>
    <row r="28" spans="1:13" x14ac:dyDescent="0.3">
      <c r="A28" s="19">
        <v>43070</v>
      </c>
      <c r="B28" s="3">
        <v>14</v>
      </c>
      <c r="G28" s="4"/>
      <c r="M28" s="19"/>
    </row>
    <row r="29" spans="1:13" x14ac:dyDescent="0.3">
      <c r="A29" s="19">
        <v>43101</v>
      </c>
      <c r="B29" s="3">
        <v>7</v>
      </c>
      <c r="M29" s="19"/>
    </row>
    <row r="30" spans="1:13" x14ac:dyDescent="0.3">
      <c r="A30" s="19">
        <v>43132</v>
      </c>
      <c r="B30" s="3">
        <v>12</v>
      </c>
      <c r="M30" s="19"/>
    </row>
    <row r="31" spans="1:13" x14ac:dyDescent="0.3">
      <c r="A31" s="19">
        <v>43160</v>
      </c>
      <c r="B31" s="3">
        <v>13</v>
      </c>
      <c r="M31" s="19"/>
    </row>
    <row r="32" spans="1:13" x14ac:dyDescent="0.3">
      <c r="A32" s="19">
        <v>43191</v>
      </c>
      <c r="B32" s="3">
        <v>9</v>
      </c>
      <c r="M32" s="19"/>
    </row>
    <row r="33" spans="1:13" x14ac:dyDescent="0.3">
      <c r="A33" s="19">
        <v>43221</v>
      </c>
      <c r="B33" s="3">
        <v>20</v>
      </c>
      <c r="M33" s="19"/>
    </row>
    <row r="34" spans="1:13" x14ac:dyDescent="0.3">
      <c r="A34" s="19">
        <v>43252</v>
      </c>
      <c r="B34" s="3">
        <v>22</v>
      </c>
      <c r="M34" s="19"/>
    </row>
    <row r="35" spans="1:13" x14ac:dyDescent="0.3">
      <c r="A35" s="19">
        <v>43282</v>
      </c>
      <c r="B35" s="3">
        <v>15</v>
      </c>
      <c r="M35" s="19"/>
    </row>
    <row r="36" spans="1:13" x14ac:dyDescent="0.3">
      <c r="A36" s="19">
        <v>43313</v>
      </c>
      <c r="B36" s="3">
        <v>15</v>
      </c>
      <c r="M36" s="19"/>
    </row>
    <row r="37" spans="1:13" x14ac:dyDescent="0.3">
      <c r="A37" s="19">
        <v>43344</v>
      </c>
      <c r="B37" s="3">
        <v>11</v>
      </c>
      <c r="M37" s="19"/>
    </row>
    <row r="38" spans="1:13" x14ac:dyDescent="0.3">
      <c r="A38" s="19">
        <v>43374</v>
      </c>
      <c r="B38" s="3">
        <v>20</v>
      </c>
      <c r="M38" s="19"/>
    </row>
    <row r="39" spans="1:13" x14ac:dyDescent="0.3">
      <c r="A39" s="19">
        <v>43405</v>
      </c>
      <c r="B39" s="3">
        <v>20</v>
      </c>
      <c r="M39" s="19"/>
    </row>
    <row r="40" spans="1:13" x14ac:dyDescent="0.3">
      <c r="A40" s="19">
        <v>43435</v>
      </c>
      <c r="B40" s="3">
        <v>8</v>
      </c>
      <c r="M40" s="19"/>
    </row>
    <row r="41" spans="1:13" x14ac:dyDescent="0.3">
      <c r="A41" s="19">
        <v>43466</v>
      </c>
      <c r="B41" s="3">
        <v>7</v>
      </c>
      <c r="M41" s="19"/>
    </row>
    <row r="42" spans="1:13" x14ac:dyDescent="0.3">
      <c r="A42" s="19">
        <v>43497</v>
      </c>
      <c r="B42" s="3">
        <v>19</v>
      </c>
      <c r="M42" s="19"/>
    </row>
    <row r="43" spans="1:13" x14ac:dyDescent="0.3">
      <c r="A43" s="19">
        <v>43525</v>
      </c>
      <c r="B43" s="3">
        <v>16</v>
      </c>
      <c r="M43" s="19"/>
    </row>
    <row r="44" spans="1:13" x14ac:dyDescent="0.3">
      <c r="A44" s="19">
        <v>43556</v>
      </c>
      <c r="B44" s="3">
        <v>12</v>
      </c>
      <c r="M44" s="19"/>
    </row>
    <row r="45" spans="1:13" x14ac:dyDescent="0.3">
      <c r="A45" s="19">
        <v>43586</v>
      </c>
      <c r="B45" s="3">
        <v>17</v>
      </c>
      <c r="M45" s="19"/>
    </row>
    <row r="46" spans="1:13" x14ac:dyDescent="0.3">
      <c r="A46" s="19">
        <v>43617</v>
      </c>
      <c r="B46" s="3">
        <v>10</v>
      </c>
      <c r="M46" s="19"/>
    </row>
    <row r="47" spans="1:13" x14ac:dyDescent="0.3">
      <c r="A47" s="19">
        <v>43647</v>
      </c>
      <c r="B47" s="3">
        <v>9</v>
      </c>
      <c r="M47" s="19"/>
    </row>
    <row r="48" spans="1:13" x14ac:dyDescent="0.3">
      <c r="A48" s="19">
        <v>43678</v>
      </c>
      <c r="B48" s="3">
        <v>19</v>
      </c>
      <c r="M48" s="19"/>
    </row>
    <row r="49" spans="1:13" x14ac:dyDescent="0.3">
      <c r="A49" s="19">
        <v>43709</v>
      </c>
      <c r="B49" s="3">
        <v>12</v>
      </c>
      <c r="M49" s="19"/>
    </row>
    <row r="50" spans="1:13" x14ac:dyDescent="0.3">
      <c r="A50" s="19">
        <v>43739</v>
      </c>
      <c r="B50" s="3">
        <v>7</v>
      </c>
      <c r="M50" s="19"/>
    </row>
    <row r="51" spans="1:13" x14ac:dyDescent="0.3">
      <c r="A51" s="19">
        <v>43770</v>
      </c>
      <c r="B51" s="3">
        <v>6</v>
      </c>
      <c r="M51" s="19"/>
    </row>
    <row r="52" spans="1:13" x14ac:dyDescent="0.3">
      <c r="A52" s="19">
        <v>43800</v>
      </c>
      <c r="B52" s="3">
        <v>8</v>
      </c>
      <c r="M52" s="19"/>
    </row>
    <row r="53" spans="1:13" x14ac:dyDescent="0.3">
      <c r="A53" s="19">
        <v>43831</v>
      </c>
      <c r="B53" s="3">
        <v>12</v>
      </c>
      <c r="M53" s="19"/>
    </row>
    <row r="54" spans="1:13" x14ac:dyDescent="0.3">
      <c r="A54" s="19">
        <v>43862</v>
      </c>
      <c r="B54" s="3">
        <v>7</v>
      </c>
      <c r="M54" s="19"/>
    </row>
    <row r="55" spans="1:13" x14ac:dyDescent="0.3">
      <c r="A55" s="19">
        <v>43891</v>
      </c>
      <c r="B55" s="3">
        <v>13</v>
      </c>
      <c r="C55" s="3">
        <v>7.0116949830688</v>
      </c>
      <c r="D55" s="3">
        <v>-1.40310968481299</v>
      </c>
      <c r="E55" s="3">
        <v>15.4264996509506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6</v>
      </c>
      <c r="C56" s="3">
        <v>9.1041311874476403</v>
      </c>
      <c r="D56" s="3">
        <v>-0.23640418492458801</v>
      </c>
      <c r="E56" s="3">
        <v>18.4446665598199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16</v>
      </c>
      <c r="C57" s="3">
        <v>11.946020783005601</v>
      </c>
      <c r="D57" s="3">
        <v>2.6050665834042999</v>
      </c>
      <c r="E57" s="3">
        <v>21.286974982606999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11</v>
      </c>
      <c r="C58" s="3">
        <v>7.4902647414905799</v>
      </c>
      <c r="D58" s="3">
        <v>-1.8678350958912799</v>
      </c>
      <c r="E58" s="3">
        <v>16.848364578872399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17</v>
      </c>
      <c r="C59" s="3">
        <v>6.5421981613364899</v>
      </c>
      <c r="D59" s="3">
        <v>-3.0347345642763699</v>
      </c>
      <c r="E59" s="3">
        <v>16.119130886949399</v>
      </c>
      <c r="F59" s="20">
        <f t="shared" si="0"/>
        <v>0</v>
      </c>
      <c r="G59" s="20">
        <f t="shared" si="1"/>
        <v>5.4647432248582484E-2</v>
      </c>
      <c r="H59" s="21">
        <f t="shared" si="2"/>
        <v>5.4647432248582484E-2</v>
      </c>
      <c r="M59" s="19"/>
    </row>
    <row r="60" spans="1:13" x14ac:dyDescent="0.3">
      <c r="A60" s="19">
        <v>44044</v>
      </c>
      <c r="B60" s="3">
        <v>17</v>
      </c>
      <c r="C60" s="3">
        <v>11.468180935766</v>
      </c>
      <c r="D60" s="3">
        <v>1.6315341236035401</v>
      </c>
      <c r="E60" s="3">
        <v>21.304827747928499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14</v>
      </c>
      <c r="C61" s="3">
        <v>8.4597183087033603</v>
      </c>
      <c r="D61" s="3">
        <v>-1.5400893976846199</v>
      </c>
      <c r="E61" s="3">
        <v>18.459526015091299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18</v>
      </c>
      <c r="C62" s="3">
        <v>6.1031338008585001</v>
      </c>
      <c r="D62" s="3">
        <v>-4.0261825637584403</v>
      </c>
      <c r="E62" s="3">
        <v>16.232450165475399</v>
      </c>
      <c r="F62" s="20">
        <f t="shared" si="0"/>
        <v>0</v>
      </c>
      <c r="G62" s="20">
        <f t="shared" si="1"/>
        <v>0.10888989748965819</v>
      </c>
      <c r="H62" s="21">
        <f t="shared" si="2"/>
        <v>0.10888989748965819</v>
      </c>
      <c r="M62" s="19"/>
    </row>
    <row r="63" spans="1:13" x14ac:dyDescent="0.3">
      <c r="A63" s="19">
        <v>44136</v>
      </c>
      <c r="B63" s="3">
        <v>13</v>
      </c>
      <c r="C63" s="3">
        <v>5.5489600251873297</v>
      </c>
      <c r="D63" s="3">
        <v>-4.7252875963761403</v>
      </c>
      <c r="E63" s="3">
        <v>15.8232076467508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9</v>
      </c>
      <c r="C64" s="3">
        <v>6.4664112239209199</v>
      </c>
      <c r="D64" s="3">
        <v>-3.9658686007589399</v>
      </c>
      <c r="E64" s="3">
        <v>16.898691048600799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ABFCB-7163-4E24-B712-25AF00AE22A7}">
  <dimension ref="A1:M65"/>
  <sheetViews>
    <sheetView topLeftCell="A58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332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89</v>
      </c>
      <c r="I5" s="19">
        <v>43891</v>
      </c>
      <c r="J5" s="3">
        <f>MAX(B:B)</f>
        <v>395</v>
      </c>
    </row>
    <row r="6" spans="1:13" x14ac:dyDescent="0.3">
      <c r="A6" s="19">
        <v>42401</v>
      </c>
      <c r="B6" s="3">
        <v>91</v>
      </c>
      <c r="I6" s="19">
        <v>43891</v>
      </c>
      <c r="J6" s="18">
        <f>B55</f>
        <v>106</v>
      </c>
      <c r="M6" s="19"/>
    </row>
    <row r="7" spans="1:13" x14ac:dyDescent="0.3">
      <c r="A7" s="19">
        <v>42430</v>
      </c>
      <c r="B7" s="3">
        <v>104</v>
      </c>
      <c r="M7" s="19"/>
    </row>
    <row r="8" spans="1:13" x14ac:dyDescent="0.3">
      <c r="A8" s="19">
        <v>42461</v>
      </c>
      <c r="B8" s="3">
        <v>107</v>
      </c>
      <c r="M8" s="19"/>
    </row>
    <row r="9" spans="1:13" x14ac:dyDescent="0.3">
      <c r="A9" s="19">
        <v>42491</v>
      </c>
      <c r="B9" s="3">
        <v>173</v>
      </c>
      <c r="M9" s="19"/>
    </row>
    <row r="10" spans="1:13" x14ac:dyDescent="0.3">
      <c r="A10" s="19">
        <v>42522</v>
      </c>
      <c r="B10" s="3">
        <v>248</v>
      </c>
      <c r="M10" s="19"/>
    </row>
    <row r="11" spans="1:13" x14ac:dyDescent="0.3">
      <c r="A11" s="19">
        <v>42552</v>
      </c>
      <c r="B11" s="3">
        <v>395</v>
      </c>
      <c r="M11" s="19"/>
    </row>
    <row r="12" spans="1:13" x14ac:dyDescent="0.3">
      <c r="A12" s="19">
        <v>42583</v>
      </c>
      <c r="B12" s="3">
        <v>343</v>
      </c>
      <c r="M12" s="19"/>
    </row>
    <row r="13" spans="1:13" x14ac:dyDescent="0.3">
      <c r="A13" s="19">
        <v>42614</v>
      </c>
      <c r="B13" s="3">
        <v>202</v>
      </c>
      <c r="M13" s="19"/>
    </row>
    <row r="14" spans="1:13" x14ac:dyDescent="0.3">
      <c r="A14" s="19">
        <v>42644</v>
      </c>
      <c r="B14" s="3">
        <v>109</v>
      </c>
      <c r="M14" s="19"/>
    </row>
    <row r="15" spans="1:13" x14ac:dyDescent="0.3">
      <c r="A15" s="19">
        <v>42675</v>
      </c>
      <c r="B15" s="3">
        <v>75</v>
      </c>
      <c r="M15" s="19"/>
    </row>
    <row r="16" spans="1:13" x14ac:dyDescent="0.3">
      <c r="A16" s="19">
        <v>42705</v>
      </c>
      <c r="B16" s="3">
        <v>96</v>
      </c>
      <c r="M16" s="19"/>
    </row>
    <row r="17" spans="1:13" x14ac:dyDescent="0.3">
      <c r="A17" s="19">
        <v>42736</v>
      </c>
      <c r="B17" s="3">
        <v>88</v>
      </c>
      <c r="M17" s="19"/>
    </row>
    <row r="18" spans="1:13" x14ac:dyDescent="0.3">
      <c r="A18" s="19">
        <v>42767</v>
      </c>
      <c r="B18" s="3">
        <v>80</v>
      </c>
      <c r="M18" s="19"/>
    </row>
    <row r="19" spans="1:13" x14ac:dyDescent="0.3">
      <c r="A19" s="19">
        <v>42795</v>
      </c>
      <c r="B19" s="3">
        <v>92</v>
      </c>
      <c r="M19" s="19"/>
    </row>
    <row r="20" spans="1:13" x14ac:dyDescent="0.3">
      <c r="A20" s="19">
        <v>42826</v>
      </c>
      <c r="B20" s="3">
        <v>104</v>
      </c>
      <c r="M20" s="19"/>
    </row>
    <row r="21" spans="1:13" x14ac:dyDescent="0.3">
      <c r="A21" s="19">
        <v>42856</v>
      </c>
      <c r="B21" s="3">
        <v>135</v>
      </c>
      <c r="M21" s="19"/>
    </row>
    <row r="22" spans="1:13" x14ac:dyDescent="0.3">
      <c r="A22" s="19">
        <v>42887</v>
      </c>
      <c r="B22" s="3">
        <v>186</v>
      </c>
      <c r="M22" s="19"/>
    </row>
    <row r="23" spans="1:13" x14ac:dyDescent="0.3">
      <c r="A23" s="19">
        <v>42917</v>
      </c>
      <c r="B23" s="3">
        <v>248</v>
      </c>
      <c r="M23" s="19"/>
    </row>
    <row r="24" spans="1:13" x14ac:dyDescent="0.3">
      <c r="A24" s="19">
        <v>42948</v>
      </c>
      <c r="B24" s="3">
        <v>195</v>
      </c>
      <c r="M24" s="19"/>
    </row>
    <row r="25" spans="1:13" x14ac:dyDescent="0.3">
      <c r="A25" s="19">
        <v>42979</v>
      </c>
      <c r="B25" s="3">
        <v>164</v>
      </c>
      <c r="M25" s="19"/>
    </row>
    <row r="26" spans="1:13" x14ac:dyDescent="0.3">
      <c r="A26" s="19">
        <v>43009</v>
      </c>
      <c r="B26" s="3">
        <v>137</v>
      </c>
      <c r="M26" s="19"/>
    </row>
    <row r="27" spans="1:13" x14ac:dyDescent="0.3">
      <c r="A27" s="19">
        <v>43040</v>
      </c>
      <c r="B27" s="3">
        <v>101</v>
      </c>
      <c r="M27" s="19"/>
    </row>
    <row r="28" spans="1:13" x14ac:dyDescent="0.3">
      <c r="A28" s="19">
        <v>43070</v>
      </c>
      <c r="B28" s="3">
        <v>77</v>
      </c>
      <c r="G28" s="4"/>
      <c r="M28" s="19"/>
    </row>
    <row r="29" spans="1:13" x14ac:dyDescent="0.3">
      <c r="A29" s="19">
        <v>43101</v>
      </c>
      <c r="B29" s="3">
        <v>82</v>
      </c>
      <c r="M29" s="19"/>
    </row>
    <row r="30" spans="1:13" x14ac:dyDescent="0.3">
      <c r="A30" s="19">
        <v>43132</v>
      </c>
      <c r="B30" s="3">
        <v>88</v>
      </c>
      <c r="M30" s="19"/>
    </row>
    <row r="31" spans="1:13" x14ac:dyDescent="0.3">
      <c r="A31" s="19">
        <v>43160</v>
      </c>
      <c r="B31" s="3">
        <v>82</v>
      </c>
      <c r="M31" s="19"/>
    </row>
    <row r="32" spans="1:13" x14ac:dyDescent="0.3">
      <c r="A32" s="19">
        <v>43191</v>
      </c>
      <c r="B32" s="3">
        <v>93</v>
      </c>
      <c r="M32" s="19"/>
    </row>
    <row r="33" spans="1:13" x14ac:dyDescent="0.3">
      <c r="A33" s="19">
        <v>43221</v>
      </c>
      <c r="B33" s="3">
        <v>227</v>
      </c>
      <c r="M33" s="19"/>
    </row>
    <row r="34" spans="1:13" x14ac:dyDescent="0.3">
      <c r="A34" s="19">
        <v>43252</v>
      </c>
      <c r="B34" s="3">
        <v>233</v>
      </c>
      <c r="M34" s="19"/>
    </row>
    <row r="35" spans="1:13" x14ac:dyDescent="0.3">
      <c r="A35" s="19">
        <v>43282</v>
      </c>
      <c r="B35" s="3">
        <v>306</v>
      </c>
      <c r="M35" s="19"/>
    </row>
    <row r="36" spans="1:13" x14ac:dyDescent="0.3">
      <c r="A36" s="19">
        <v>43313</v>
      </c>
      <c r="B36" s="3">
        <v>244</v>
      </c>
      <c r="M36" s="19"/>
    </row>
    <row r="37" spans="1:13" x14ac:dyDescent="0.3">
      <c r="A37" s="19">
        <v>43344</v>
      </c>
      <c r="B37" s="3">
        <v>185</v>
      </c>
      <c r="M37" s="19"/>
    </row>
    <row r="38" spans="1:13" x14ac:dyDescent="0.3">
      <c r="A38" s="19">
        <v>43374</v>
      </c>
      <c r="B38" s="3">
        <v>107</v>
      </c>
      <c r="M38" s="19"/>
    </row>
    <row r="39" spans="1:13" x14ac:dyDescent="0.3">
      <c r="A39" s="19">
        <v>43405</v>
      </c>
      <c r="B39" s="3">
        <v>85</v>
      </c>
      <c r="M39" s="19"/>
    </row>
    <row r="40" spans="1:13" x14ac:dyDescent="0.3">
      <c r="A40" s="19">
        <v>43435</v>
      </c>
      <c r="B40" s="3">
        <v>81</v>
      </c>
      <c r="M40" s="19"/>
    </row>
    <row r="41" spans="1:13" x14ac:dyDescent="0.3">
      <c r="A41" s="19">
        <v>43466</v>
      </c>
      <c r="B41" s="3">
        <v>85</v>
      </c>
      <c r="M41" s="19"/>
    </row>
    <row r="42" spans="1:13" x14ac:dyDescent="0.3">
      <c r="A42" s="19">
        <v>43497</v>
      </c>
      <c r="B42" s="3">
        <v>76</v>
      </c>
      <c r="M42" s="19"/>
    </row>
    <row r="43" spans="1:13" x14ac:dyDescent="0.3">
      <c r="A43" s="19">
        <v>43525</v>
      </c>
      <c r="B43" s="3">
        <v>91</v>
      </c>
      <c r="M43" s="19"/>
    </row>
    <row r="44" spans="1:13" x14ac:dyDescent="0.3">
      <c r="A44" s="19">
        <v>43556</v>
      </c>
      <c r="B44" s="3">
        <v>140</v>
      </c>
      <c r="M44" s="19"/>
    </row>
    <row r="45" spans="1:13" x14ac:dyDescent="0.3">
      <c r="A45" s="19">
        <v>43586</v>
      </c>
      <c r="B45" s="3">
        <v>144</v>
      </c>
      <c r="M45" s="19"/>
    </row>
    <row r="46" spans="1:13" x14ac:dyDescent="0.3">
      <c r="A46" s="19">
        <v>43617</v>
      </c>
      <c r="B46" s="3">
        <v>255</v>
      </c>
      <c r="M46" s="19"/>
    </row>
    <row r="47" spans="1:13" x14ac:dyDescent="0.3">
      <c r="A47" s="19">
        <v>43647</v>
      </c>
      <c r="B47" s="3">
        <v>257</v>
      </c>
      <c r="M47" s="19"/>
    </row>
    <row r="48" spans="1:13" x14ac:dyDescent="0.3">
      <c r="A48" s="19">
        <v>43678</v>
      </c>
      <c r="B48" s="3">
        <v>238</v>
      </c>
      <c r="M48" s="19"/>
    </row>
    <row r="49" spans="1:13" x14ac:dyDescent="0.3">
      <c r="A49" s="19">
        <v>43709</v>
      </c>
      <c r="B49" s="3">
        <v>175</v>
      </c>
      <c r="M49" s="19"/>
    </row>
    <row r="50" spans="1:13" x14ac:dyDescent="0.3">
      <c r="A50" s="19">
        <v>43739</v>
      </c>
      <c r="B50" s="3">
        <v>102</v>
      </c>
      <c r="M50" s="19"/>
    </row>
    <row r="51" spans="1:13" x14ac:dyDescent="0.3">
      <c r="A51" s="19">
        <v>43770</v>
      </c>
      <c r="B51" s="3">
        <v>119</v>
      </c>
      <c r="M51" s="19"/>
    </row>
    <row r="52" spans="1:13" x14ac:dyDescent="0.3">
      <c r="A52" s="19">
        <v>43800</v>
      </c>
      <c r="B52" s="3">
        <v>94</v>
      </c>
      <c r="M52" s="19"/>
    </row>
    <row r="53" spans="1:13" x14ac:dyDescent="0.3">
      <c r="A53" s="19">
        <v>43831</v>
      </c>
      <c r="B53" s="3">
        <v>88</v>
      </c>
      <c r="M53" s="19"/>
    </row>
    <row r="54" spans="1:13" x14ac:dyDescent="0.3">
      <c r="A54" s="19">
        <v>43862</v>
      </c>
      <c r="B54" s="3">
        <v>92</v>
      </c>
      <c r="M54" s="19"/>
    </row>
    <row r="55" spans="1:13" x14ac:dyDescent="0.3">
      <c r="A55" s="19">
        <v>43891</v>
      </c>
      <c r="B55" s="3">
        <v>106</v>
      </c>
      <c r="C55" s="3">
        <v>87.9639045757893</v>
      </c>
      <c r="D55" s="3">
        <v>26.271725840041899</v>
      </c>
      <c r="E55" s="3">
        <v>149.656083311537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101</v>
      </c>
      <c r="C56" s="3">
        <v>108.526734304252</v>
      </c>
      <c r="D56" s="3">
        <v>41.416521873362001</v>
      </c>
      <c r="E56" s="3">
        <v>175.636946735142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141</v>
      </c>
      <c r="C57" s="3">
        <v>202.64135672031099</v>
      </c>
      <c r="D57" s="3">
        <v>134.58447116378099</v>
      </c>
      <c r="E57" s="3">
        <v>270.698242276842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239</v>
      </c>
      <c r="C58" s="3">
        <v>239.870635435352</v>
      </c>
      <c r="D58" s="3">
        <v>171.64159258312799</v>
      </c>
      <c r="E58" s="3">
        <v>308.09967828757601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235</v>
      </c>
      <c r="C59" s="3">
        <v>291.37647108310802</v>
      </c>
      <c r="D59" s="3">
        <v>223.115908515906</v>
      </c>
      <c r="E59" s="3">
        <v>359.63703365031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270</v>
      </c>
      <c r="C60" s="3">
        <v>242.24285386527299</v>
      </c>
      <c r="D60" s="3">
        <v>173.97651341122901</v>
      </c>
      <c r="E60" s="3">
        <v>310.50919431931601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162</v>
      </c>
      <c r="C61" s="3">
        <v>182.01333670684599</v>
      </c>
      <c r="D61" s="3">
        <v>113.74593687054799</v>
      </c>
      <c r="E61" s="3">
        <v>250.280736543144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119</v>
      </c>
      <c r="C62" s="3">
        <v>105.505226459357</v>
      </c>
      <c r="D62" s="3">
        <v>37.237632376149499</v>
      </c>
      <c r="E62" s="3">
        <v>173.77282054256401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74</v>
      </c>
      <c r="C63" s="3">
        <v>95.226622533466696</v>
      </c>
      <c r="D63" s="3">
        <v>26.958992833139799</v>
      </c>
      <c r="E63" s="3">
        <v>163.49425223379399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81</v>
      </c>
      <c r="C64" s="3">
        <v>84.9103480606624</v>
      </c>
      <c r="D64" s="3">
        <v>16.642711829570199</v>
      </c>
      <c r="E64" s="3">
        <v>153.177984291755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FCA2C-E78C-4740-867B-43C6642E49BA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333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140</v>
      </c>
      <c r="I5" s="19">
        <v>43891</v>
      </c>
      <c r="J5" s="3">
        <f>MAX(B:B)</f>
        <v>150</v>
      </c>
    </row>
    <row r="6" spans="1:13" x14ac:dyDescent="0.3">
      <c r="A6" s="19">
        <v>42401</v>
      </c>
      <c r="B6" s="3">
        <v>119</v>
      </c>
      <c r="I6" s="19">
        <v>43891</v>
      </c>
      <c r="J6" s="18">
        <f>B55</f>
        <v>108</v>
      </c>
      <c r="M6" s="19"/>
    </row>
    <row r="7" spans="1:13" x14ac:dyDescent="0.3">
      <c r="A7" s="19">
        <v>42430</v>
      </c>
      <c r="B7" s="3">
        <v>109</v>
      </c>
      <c r="M7" s="19"/>
    </row>
    <row r="8" spans="1:13" x14ac:dyDescent="0.3">
      <c r="A8" s="19">
        <v>42461</v>
      </c>
      <c r="B8" s="3">
        <v>145</v>
      </c>
      <c r="M8" s="19"/>
    </row>
    <row r="9" spans="1:13" x14ac:dyDescent="0.3">
      <c r="A9" s="19">
        <v>42491</v>
      </c>
      <c r="B9" s="3">
        <v>140</v>
      </c>
      <c r="M9" s="19"/>
    </row>
    <row r="10" spans="1:13" x14ac:dyDescent="0.3">
      <c r="A10" s="19">
        <v>42522</v>
      </c>
      <c r="B10" s="3">
        <v>123</v>
      </c>
      <c r="M10" s="19"/>
    </row>
    <row r="11" spans="1:13" x14ac:dyDescent="0.3">
      <c r="A11" s="19">
        <v>42552</v>
      </c>
      <c r="B11" s="3">
        <v>148</v>
      </c>
      <c r="M11" s="19"/>
    </row>
    <row r="12" spans="1:13" x14ac:dyDescent="0.3">
      <c r="A12" s="19">
        <v>42583</v>
      </c>
      <c r="B12" s="3">
        <v>150</v>
      </c>
      <c r="M12" s="19"/>
    </row>
    <row r="13" spans="1:13" x14ac:dyDescent="0.3">
      <c r="A13" s="19">
        <v>42614</v>
      </c>
      <c r="B13" s="3">
        <v>141</v>
      </c>
      <c r="M13" s="19"/>
    </row>
    <row r="14" spans="1:13" x14ac:dyDescent="0.3">
      <c r="A14" s="19">
        <v>42644</v>
      </c>
      <c r="B14" s="3">
        <v>139</v>
      </c>
      <c r="M14" s="19"/>
    </row>
    <row r="15" spans="1:13" x14ac:dyDescent="0.3">
      <c r="A15" s="19">
        <v>42675</v>
      </c>
      <c r="B15" s="3">
        <v>123</v>
      </c>
      <c r="M15" s="19"/>
    </row>
    <row r="16" spans="1:13" x14ac:dyDescent="0.3">
      <c r="A16" s="19">
        <v>42705</v>
      </c>
      <c r="B16" s="3">
        <v>135</v>
      </c>
      <c r="M16" s="19"/>
    </row>
    <row r="17" spans="1:13" x14ac:dyDescent="0.3">
      <c r="A17" s="19">
        <v>42736</v>
      </c>
      <c r="B17" s="3">
        <v>115</v>
      </c>
      <c r="M17" s="19"/>
    </row>
    <row r="18" spans="1:13" x14ac:dyDescent="0.3">
      <c r="A18" s="19">
        <v>42767</v>
      </c>
      <c r="B18" s="3">
        <v>114</v>
      </c>
      <c r="M18" s="19"/>
    </row>
    <row r="19" spans="1:13" x14ac:dyDescent="0.3">
      <c r="A19" s="19">
        <v>42795</v>
      </c>
      <c r="B19" s="3">
        <v>105</v>
      </c>
      <c r="M19" s="19"/>
    </row>
    <row r="20" spans="1:13" x14ac:dyDescent="0.3">
      <c r="A20" s="19">
        <v>42826</v>
      </c>
      <c r="B20" s="3">
        <v>123</v>
      </c>
      <c r="M20" s="19"/>
    </row>
    <row r="21" spans="1:13" x14ac:dyDescent="0.3">
      <c r="A21" s="19">
        <v>42856</v>
      </c>
      <c r="B21" s="3">
        <v>142</v>
      </c>
      <c r="M21" s="19"/>
    </row>
    <row r="22" spans="1:13" x14ac:dyDescent="0.3">
      <c r="A22" s="19">
        <v>42887</v>
      </c>
      <c r="B22" s="3">
        <v>141</v>
      </c>
      <c r="M22" s="19"/>
    </row>
    <row r="23" spans="1:13" x14ac:dyDescent="0.3">
      <c r="A23" s="19">
        <v>42917</v>
      </c>
      <c r="B23" s="3">
        <v>112</v>
      </c>
      <c r="M23" s="19"/>
    </row>
    <row r="24" spans="1:13" x14ac:dyDescent="0.3">
      <c r="A24" s="19">
        <v>42948</v>
      </c>
      <c r="B24" s="3">
        <v>136</v>
      </c>
      <c r="M24" s="19"/>
    </row>
    <row r="25" spans="1:13" x14ac:dyDescent="0.3">
      <c r="A25" s="19">
        <v>42979</v>
      </c>
      <c r="B25" s="3">
        <v>136</v>
      </c>
      <c r="M25" s="19"/>
    </row>
    <row r="26" spans="1:13" x14ac:dyDescent="0.3">
      <c r="A26" s="19">
        <v>43009</v>
      </c>
      <c r="B26" s="3">
        <v>131</v>
      </c>
      <c r="M26" s="19"/>
    </row>
    <row r="27" spans="1:13" x14ac:dyDescent="0.3">
      <c r="A27" s="19">
        <v>43040</v>
      </c>
      <c r="B27" s="3">
        <v>119</v>
      </c>
      <c r="M27" s="19"/>
    </row>
    <row r="28" spans="1:13" x14ac:dyDescent="0.3">
      <c r="A28" s="19">
        <v>43070</v>
      </c>
      <c r="B28" s="3">
        <v>118</v>
      </c>
      <c r="G28" s="4"/>
      <c r="M28" s="19"/>
    </row>
    <row r="29" spans="1:13" x14ac:dyDescent="0.3">
      <c r="A29" s="19">
        <v>43101</v>
      </c>
      <c r="B29" s="3">
        <v>113</v>
      </c>
      <c r="M29" s="19"/>
    </row>
    <row r="30" spans="1:13" x14ac:dyDescent="0.3">
      <c r="A30" s="19">
        <v>43132</v>
      </c>
      <c r="B30" s="3">
        <v>116</v>
      </c>
      <c r="M30" s="19"/>
    </row>
    <row r="31" spans="1:13" x14ac:dyDescent="0.3">
      <c r="A31" s="19">
        <v>43160</v>
      </c>
      <c r="B31" s="3">
        <v>127</v>
      </c>
      <c r="M31" s="19"/>
    </row>
    <row r="32" spans="1:13" x14ac:dyDescent="0.3">
      <c r="A32" s="19">
        <v>43191</v>
      </c>
      <c r="B32" s="3">
        <v>129</v>
      </c>
      <c r="M32" s="19"/>
    </row>
    <row r="33" spans="1:13" x14ac:dyDescent="0.3">
      <c r="A33" s="19">
        <v>43221</v>
      </c>
      <c r="B33" s="3">
        <v>139</v>
      </c>
      <c r="M33" s="19"/>
    </row>
    <row r="34" spans="1:13" x14ac:dyDescent="0.3">
      <c r="A34" s="19">
        <v>43252</v>
      </c>
      <c r="B34" s="3">
        <v>133</v>
      </c>
      <c r="M34" s="19"/>
    </row>
    <row r="35" spans="1:13" x14ac:dyDescent="0.3">
      <c r="A35" s="19">
        <v>43282</v>
      </c>
      <c r="B35" s="3">
        <v>126</v>
      </c>
      <c r="M35" s="19"/>
    </row>
    <row r="36" spans="1:13" x14ac:dyDescent="0.3">
      <c r="A36" s="19">
        <v>43313</v>
      </c>
      <c r="B36" s="3">
        <v>129</v>
      </c>
      <c r="M36" s="19"/>
    </row>
    <row r="37" spans="1:13" x14ac:dyDescent="0.3">
      <c r="A37" s="19">
        <v>43344</v>
      </c>
      <c r="B37" s="3">
        <v>123</v>
      </c>
      <c r="M37" s="19"/>
    </row>
    <row r="38" spans="1:13" x14ac:dyDescent="0.3">
      <c r="A38" s="19">
        <v>43374</v>
      </c>
      <c r="B38" s="3">
        <v>123</v>
      </c>
      <c r="M38" s="19"/>
    </row>
    <row r="39" spans="1:13" x14ac:dyDescent="0.3">
      <c r="A39" s="19">
        <v>43405</v>
      </c>
      <c r="B39" s="3">
        <v>104</v>
      </c>
      <c r="M39" s="19"/>
    </row>
    <row r="40" spans="1:13" x14ac:dyDescent="0.3">
      <c r="A40" s="19">
        <v>43435</v>
      </c>
      <c r="B40" s="3">
        <v>112</v>
      </c>
      <c r="M40" s="19"/>
    </row>
    <row r="41" spans="1:13" x14ac:dyDescent="0.3">
      <c r="A41" s="19">
        <v>43466</v>
      </c>
      <c r="B41" s="3">
        <v>100</v>
      </c>
      <c r="M41" s="19"/>
    </row>
    <row r="42" spans="1:13" x14ac:dyDescent="0.3">
      <c r="A42" s="19">
        <v>43497</v>
      </c>
      <c r="B42" s="3">
        <v>102</v>
      </c>
      <c r="M42" s="19"/>
    </row>
    <row r="43" spans="1:13" x14ac:dyDescent="0.3">
      <c r="A43" s="19">
        <v>43525</v>
      </c>
      <c r="B43" s="3">
        <v>105</v>
      </c>
      <c r="M43" s="19"/>
    </row>
    <row r="44" spans="1:13" x14ac:dyDescent="0.3">
      <c r="A44" s="19">
        <v>43556</v>
      </c>
      <c r="B44" s="3">
        <v>124</v>
      </c>
      <c r="M44" s="19"/>
    </row>
    <row r="45" spans="1:13" x14ac:dyDescent="0.3">
      <c r="A45" s="19">
        <v>43586</v>
      </c>
      <c r="B45" s="3">
        <v>127</v>
      </c>
      <c r="M45" s="19"/>
    </row>
    <row r="46" spans="1:13" x14ac:dyDescent="0.3">
      <c r="A46" s="19">
        <v>43617</v>
      </c>
      <c r="B46" s="3">
        <v>121</v>
      </c>
      <c r="M46" s="19"/>
    </row>
    <row r="47" spans="1:13" x14ac:dyDescent="0.3">
      <c r="A47" s="19">
        <v>43647</v>
      </c>
      <c r="B47" s="3">
        <v>116</v>
      </c>
      <c r="M47" s="19"/>
    </row>
    <row r="48" spans="1:13" x14ac:dyDescent="0.3">
      <c r="A48" s="19">
        <v>43678</v>
      </c>
      <c r="B48" s="3">
        <v>101</v>
      </c>
      <c r="M48" s="19"/>
    </row>
    <row r="49" spans="1:13" x14ac:dyDescent="0.3">
      <c r="A49" s="19">
        <v>43709</v>
      </c>
      <c r="B49" s="3">
        <v>127</v>
      </c>
      <c r="M49" s="19"/>
    </row>
    <row r="50" spans="1:13" x14ac:dyDescent="0.3">
      <c r="A50" s="19">
        <v>43739</v>
      </c>
      <c r="B50" s="3">
        <v>98</v>
      </c>
      <c r="M50" s="19"/>
    </row>
    <row r="51" spans="1:13" x14ac:dyDescent="0.3">
      <c r="A51" s="19">
        <v>43770</v>
      </c>
      <c r="B51" s="3">
        <v>110</v>
      </c>
      <c r="M51" s="19"/>
    </row>
    <row r="52" spans="1:13" x14ac:dyDescent="0.3">
      <c r="A52" s="19">
        <v>43800</v>
      </c>
      <c r="B52" s="3">
        <v>109</v>
      </c>
      <c r="M52" s="19"/>
    </row>
    <row r="53" spans="1:13" x14ac:dyDescent="0.3">
      <c r="A53" s="19">
        <v>43831</v>
      </c>
      <c r="B53" s="3">
        <v>109</v>
      </c>
      <c r="M53" s="19"/>
    </row>
    <row r="54" spans="1:13" x14ac:dyDescent="0.3">
      <c r="A54" s="19">
        <v>43862</v>
      </c>
      <c r="B54" s="3">
        <v>121</v>
      </c>
      <c r="M54" s="19"/>
    </row>
    <row r="55" spans="1:13" x14ac:dyDescent="0.3">
      <c r="A55" s="19">
        <v>43891</v>
      </c>
      <c r="B55" s="3">
        <v>108</v>
      </c>
      <c r="C55" s="3">
        <v>109.497220109872</v>
      </c>
      <c r="D55" s="3">
        <v>86.634941530145795</v>
      </c>
      <c r="E55" s="3">
        <v>132.35949868959801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100</v>
      </c>
      <c r="C56" s="3">
        <v>117.256529723423</v>
      </c>
      <c r="D56" s="3">
        <v>94.019711207062102</v>
      </c>
      <c r="E56" s="3">
        <v>140.49334823978401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126</v>
      </c>
      <c r="C57" s="3">
        <v>118.481683872931</v>
      </c>
      <c r="D57" s="3">
        <v>94.876267382904999</v>
      </c>
      <c r="E57" s="3">
        <v>142.08710036295699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143</v>
      </c>
      <c r="C58" s="3">
        <v>116.031375573915</v>
      </c>
      <c r="D58" s="3">
        <v>92.063028935631806</v>
      </c>
      <c r="E58" s="3">
        <v>139.99972221219801</v>
      </c>
      <c r="F58" s="20">
        <f t="shared" si="0"/>
        <v>0</v>
      </c>
      <c r="G58" s="20">
        <f t="shared" si="1"/>
        <v>2.1430598149719617E-2</v>
      </c>
      <c r="H58" s="21">
        <f t="shared" si="2"/>
        <v>2.1430598149719617E-2</v>
      </c>
      <c r="M58" s="19"/>
    </row>
    <row r="59" spans="1:13" x14ac:dyDescent="0.3">
      <c r="A59" s="19">
        <v>44013</v>
      </c>
      <c r="B59" s="3">
        <v>143</v>
      </c>
      <c r="C59" s="3">
        <v>113.989451991401</v>
      </c>
      <c r="D59" s="3">
        <v>89.663589345275199</v>
      </c>
      <c r="E59" s="3">
        <v>138.31531463752799</v>
      </c>
      <c r="F59" s="20">
        <f t="shared" si="0"/>
        <v>0</v>
      </c>
      <c r="G59" s="20">
        <f t="shared" si="1"/>
        <v>3.3869607098453228E-2</v>
      </c>
      <c r="H59" s="21">
        <f t="shared" si="2"/>
        <v>3.3869607098453228E-2</v>
      </c>
      <c r="M59" s="19"/>
    </row>
    <row r="60" spans="1:13" x14ac:dyDescent="0.3">
      <c r="A60" s="19">
        <v>44044</v>
      </c>
      <c r="B60" s="3">
        <v>135</v>
      </c>
      <c r="C60" s="3">
        <v>107.863681243861</v>
      </c>
      <c r="D60" s="3">
        <v>83.185481423300601</v>
      </c>
      <c r="E60" s="3">
        <v>132.54188106442101</v>
      </c>
      <c r="F60" s="20">
        <f t="shared" si="0"/>
        <v>0</v>
      </c>
      <c r="G60" s="20">
        <f t="shared" si="1"/>
        <v>1.8545978945207847E-2</v>
      </c>
      <c r="H60" s="21">
        <f t="shared" si="2"/>
        <v>1.8545978945207847E-2</v>
      </c>
      <c r="M60" s="19"/>
    </row>
    <row r="61" spans="1:13" x14ac:dyDescent="0.3">
      <c r="A61" s="19">
        <v>44075</v>
      </c>
      <c r="B61" s="3">
        <v>129</v>
      </c>
      <c r="C61" s="3">
        <v>118.481683872931</v>
      </c>
      <c r="D61" s="3">
        <v>93.456106970713606</v>
      </c>
      <c r="E61" s="3">
        <v>143.50726077514901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114</v>
      </c>
      <c r="C62" s="3">
        <v>106.63852709435299</v>
      </c>
      <c r="D62" s="3">
        <v>81.270329440713596</v>
      </c>
      <c r="E62" s="3">
        <v>132.006724747992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110</v>
      </c>
      <c r="C63" s="3">
        <v>111.539143692385</v>
      </c>
      <c r="D63" s="3">
        <v>85.832891435406793</v>
      </c>
      <c r="E63" s="3">
        <v>137.245395949364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126</v>
      </c>
      <c r="C64" s="3">
        <v>111.130758975882</v>
      </c>
      <c r="D64" s="3">
        <v>85.090840427532399</v>
      </c>
      <c r="E64" s="3">
        <v>137.17067752423301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4E556-5C06-4D77-AE85-47668B8DC41F}">
  <dimension ref="A1:M65"/>
  <sheetViews>
    <sheetView topLeftCell="A52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334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730</v>
      </c>
      <c r="I5" s="19">
        <v>43891</v>
      </c>
      <c r="J5" s="3">
        <f>MAX(B:B)</f>
        <v>748</v>
      </c>
    </row>
    <row r="6" spans="1:13" x14ac:dyDescent="0.3">
      <c r="A6" s="19">
        <v>42401</v>
      </c>
      <c r="B6" s="3">
        <v>668</v>
      </c>
      <c r="I6" s="19">
        <v>43891</v>
      </c>
      <c r="J6" s="18">
        <f>B55</f>
        <v>486</v>
      </c>
      <c r="M6" s="19"/>
    </row>
    <row r="7" spans="1:13" x14ac:dyDescent="0.3">
      <c r="A7" s="19">
        <v>42430</v>
      </c>
      <c r="B7" s="3">
        <v>669</v>
      </c>
      <c r="M7" s="19"/>
    </row>
    <row r="8" spans="1:13" x14ac:dyDescent="0.3">
      <c r="A8" s="19">
        <v>42461</v>
      </c>
      <c r="B8" s="3">
        <v>682</v>
      </c>
      <c r="M8" s="19"/>
    </row>
    <row r="9" spans="1:13" x14ac:dyDescent="0.3">
      <c r="A9" s="19">
        <v>42491</v>
      </c>
      <c r="B9" s="3">
        <v>739</v>
      </c>
      <c r="M9" s="19"/>
    </row>
    <row r="10" spans="1:13" x14ac:dyDescent="0.3">
      <c r="A10" s="19">
        <v>42522</v>
      </c>
      <c r="B10" s="3">
        <v>700</v>
      </c>
      <c r="M10" s="19"/>
    </row>
    <row r="11" spans="1:13" x14ac:dyDescent="0.3">
      <c r="A11" s="19">
        <v>42552</v>
      </c>
      <c r="B11" s="3">
        <v>670</v>
      </c>
      <c r="M11" s="19"/>
    </row>
    <row r="12" spans="1:13" x14ac:dyDescent="0.3">
      <c r="A12" s="19">
        <v>42583</v>
      </c>
      <c r="B12" s="3">
        <v>645</v>
      </c>
      <c r="M12" s="19"/>
    </row>
    <row r="13" spans="1:13" x14ac:dyDescent="0.3">
      <c r="A13" s="19">
        <v>42614</v>
      </c>
      <c r="B13" s="3">
        <v>718</v>
      </c>
      <c r="M13" s="19"/>
    </row>
    <row r="14" spans="1:13" x14ac:dyDescent="0.3">
      <c r="A14" s="19">
        <v>42644</v>
      </c>
      <c r="B14" s="3">
        <v>662</v>
      </c>
      <c r="M14" s="19"/>
    </row>
    <row r="15" spans="1:13" x14ac:dyDescent="0.3">
      <c r="A15" s="19">
        <v>42675</v>
      </c>
      <c r="B15" s="3">
        <v>738</v>
      </c>
      <c r="M15" s="19"/>
    </row>
    <row r="16" spans="1:13" x14ac:dyDescent="0.3">
      <c r="A16" s="19">
        <v>42705</v>
      </c>
      <c r="B16" s="3">
        <v>701</v>
      </c>
      <c r="M16" s="19"/>
    </row>
    <row r="17" spans="1:13" x14ac:dyDescent="0.3">
      <c r="A17" s="19">
        <v>42736</v>
      </c>
      <c r="B17" s="3">
        <v>743</v>
      </c>
      <c r="M17" s="19"/>
    </row>
    <row r="18" spans="1:13" x14ac:dyDescent="0.3">
      <c r="A18" s="19">
        <v>42767</v>
      </c>
      <c r="B18" s="3">
        <v>620</v>
      </c>
      <c r="M18" s="19"/>
    </row>
    <row r="19" spans="1:13" x14ac:dyDescent="0.3">
      <c r="A19" s="19">
        <v>42795</v>
      </c>
      <c r="B19" s="3">
        <v>674</v>
      </c>
      <c r="M19" s="19"/>
    </row>
    <row r="20" spans="1:13" x14ac:dyDescent="0.3">
      <c r="A20" s="19">
        <v>42826</v>
      </c>
      <c r="B20" s="3">
        <v>676</v>
      </c>
      <c r="M20" s="19"/>
    </row>
    <row r="21" spans="1:13" x14ac:dyDescent="0.3">
      <c r="A21" s="19">
        <v>42856</v>
      </c>
      <c r="B21" s="3">
        <v>748</v>
      </c>
      <c r="M21" s="19"/>
    </row>
    <row r="22" spans="1:13" x14ac:dyDescent="0.3">
      <c r="A22" s="19">
        <v>42887</v>
      </c>
      <c r="B22" s="3">
        <v>714</v>
      </c>
      <c r="M22" s="19"/>
    </row>
    <row r="23" spans="1:13" x14ac:dyDescent="0.3">
      <c r="A23" s="19">
        <v>42917</v>
      </c>
      <c r="B23" s="3">
        <v>632</v>
      </c>
      <c r="M23" s="19"/>
    </row>
    <row r="24" spans="1:13" x14ac:dyDescent="0.3">
      <c r="A24" s="19">
        <v>42948</v>
      </c>
      <c r="B24" s="3">
        <v>624</v>
      </c>
      <c r="M24" s="19"/>
    </row>
    <row r="25" spans="1:13" x14ac:dyDescent="0.3">
      <c r="A25" s="19">
        <v>42979</v>
      </c>
      <c r="B25" s="3">
        <v>690</v>
      </c>
      <c r="M25" s="19"/>
    </row>
    <row r="26" spans="1:13" x14ac:dyDescent="0.3">
      <c r="A26" s="19">
        <v>43009</v>
      </c>
      <c r="B26" s="3">
        <v>684</v>
      </c>
      <c r="M26" s="19"/>
    </row>
    <row r="27" spans="1:13" x14ac:dyDescent="0.3">
      <c r="A27" s="19">
        <v>43040</v>
      </c>
      <c r="B27" s="3">
        <v>648</v>
      </c>
      <c r="M27" s="19"/>
    </row>
    <row r="28" spans="1:13" x14ac:dyDescent="0.3">
      <c r="A28" s="19">
        <v>43070</v>
      </c>
      <c r="B28" s="3">
        <v>513</v>
      </c>
      <c r="G28" s="4"/>
      <c r="M28" s="19"/>
    </row>
    <row r="29" spans="1:13" x14ac:dyDescent="0.3">
      <c r="A29" s="19">
        <v>43101</v>
      </c>
      <c r="B29" s="3">
        <v>567</v>
      </c>
      <c r="M29" s="19"/>
    </row>
    <row r="30" spans="1:13" x14ac:dyDescent="0.3">
      <c r="A30" s="19">
        <v>43132</v>
      </c>
      <c r="B30" s="3">
        <v>437</v>
      </c>
      <c r="M30" s="19"/>
    </row>
    <row r="31" spans="1:13" x14ac:dyDescent="0.3">
      <c r="A31" s="19">
        <v>43160</v>
      </c>
      <c r="B31" s="3">
        <v>478</v>
      </c>
      <c r="M31" s="19"/>
    </row>
    <row r="32" spans="1:13" x14ac:dyDescent="0.3">
      <c r="A32" s="19">
        <v>43191</v>
      </c>
      <c r="B32" s="3">
        <v>510</v>
      </c>
      <c r="M32" s="19"/>
    </row>
    <row r="33" spans="1:13" x14ac:dyDescent="0.3">
      <c r="A33" s="19">
        <v>43221</v>
      </c>
      <c r="B33" s="3">
        <v>638</v>
      </c>
      <c r="M33" s="19"/>
    </row>
    <row r="34" spans="1:13" x14ac:dyDescent="0.3">
      <c r="A34" s="19">
        <v>43252</v>
      </c>
      <c r="B34" s="3">
        <v>575</v>
      </c>
      <c r="M34" s="19"/>
    </row>
    <row r="35" spans="1:13" x14ac:dyDescent="0.3">
      <c r="A35" s="19">
        <v>43282</v>
      </c>
      <c r="B35" s="3">
        <v>580</v>
      </c>
      <c r="M35" s="19"/>
    </row>
    <row r="36" spans="1:13" x14ac:dyDescent="0.3">
      <c r="A36" s="19">
        <v>43313</v>
      </c>
      <c r="B36" s="3">
        <v>529</v>
      </c>
      <c r="M36" s="19"/>
    </row>
    <row r="37" spans="1:13" x14ac:dyDescent="0.3">
      <c r="A37" s="19">
        <v>43344</v>
      </c>
      <c r="B37" s="3">
        <v>520</v>
      </c>
      <c r="M37" s="19"/>
    </row>
    <row r="38" spans="1:13" x14ac:dyDescent="0.3">
      <c r="A38" s="19">
        <v>43374</v>
      </c>
      <c r="B38" s="3">
        <v>548</v>
      </c>
      <c r="M38" s="19"/>
    </row>
    <row r="39" spans="1:13" x14ac:dyDescent="0.3">
      <c r="A39" s="19">
        <v>43405</v>
      </c>
      <c r="B39" s="3">
        <v>497</v>
      </c>
      <c r="M39" s="19"/>
    </row>
    <row r="40" spans="1:13" x14ac:dyDescent="0.3">
      <c r="A40" s="19">
        <v>43435</v>
      </c>
      <c r="B40" s="3">
        <v>551</v>
      </c>
      <c r="M40" s="19"/>
    </row>
    <row r="41" spans="1:13" x14ac:dyDescent="0.3">
      <c r="A41" s="19">
        <v>43466</v>
      </c>
      <c r="B41" s="3">
        <v>599</v>
      </c>
      <c r="M41" s="19"/>
    </row>
    <row r="42" spans="1:13" x14ac:dyDescent="0.3">
      <c r="A42" s="19">
        <v>43497</v>
      </c>
      <c r="B42" s="3">
        <v>475</v>
      </c>
      <c r="M42" s="19"/>
    </row>
    <row r="43" spans="1:13" x14ac:dyDescent="0.3">
      <c r="A43" s="19">
        <v>43525</v>
      </c>
      <c r="B43" s="3">
        <v>552</v>
      </c>
      <c r="M43" s="19"/>
    </row>
    <row r="44" spans="1:13" x14ac:dyDescent="0.3">
      <c r="A44" s="19">
        <v>43556</v>
      </c>
      <c r="B44" s="3">
        <v>576</v>
      </c>
      <c r="M44" s="19"/>
    </row>
    <row r="45" spans="1:13" x14ac:dyDescent="0.3">
      <c r="A45" s="19">
        <v>43586</v>
      </c>
      <c r="B45" s="3">
        <v>574</v>
      </c>
      <c r="M45" s="19"/>
    </row>
    <row r="46" spans="1:13" x14ac:dyDescent="0.3">
      <c r="A46" s="19">
        <v>43617</v>
      </c>
      <c r="B46" s="3">
        <v>589</v>
      </c>
      <c r="M46" s="19"/>
    </row>
    <row r="47" spans="1:13" x14ac:dyDescent="0.3">
      <c r="A47" s="19">
        <v>43647</v>
      </c>
      <c r="B47" s="3">
        <v>564</v>
      </c>
      <c r="M47" s="19"/>
    </row>
    <row r="48" spans="1:13" x14ac:dyDescent="0.3">
      <c r="A48" s="19">
        <v>43678</v>
      </c>
      <c r="B48" s="3">
        <v>601</v>
      </c>
      <c r="M48" s="19"/>
    </row>
    <row r="49" spans="1:13" x14ac:dyDescent="0.3">
      <c r="A49" s="19">
        <v>43709</v>
      </c>
      <c r="B49" s="3">
        <v>576</v>
      </c>
      <c r="M49" s="19"/>
    </row>
    <row r="50" spans="1:13" x14ac:dyDescent="0.3">
      <c r="A50" s="19">
        <v>43739</v>
      </c>
      <c r="B50" s="3">
        <v>604</v>
      </c>
      <c r="M50" s="19"/>
    </row>
    <row r="51" spans="1:13" x14ac:dyDescent="0.3">
      <c r="A51" s="19">
        <v>43770</v>
      </c>
      <c r="B51" s="3">
        <v>563</v>
      </c>
      <c r="M51" s="19"/>
    </row>
    <row r="52" spans="1:13" x14ac:dyDescent="0.3">
      <c r="A52" s="19">
        <v>43800</v>
      </c>
      <c r="B52" s="3">
        <v>534</v>
      </c>
      <c r="M52" s="19"/>
    </row>
    <row r="53" spans="1:13" x14ac:dyDescent="0.3">
      <c r="A53" s="19">
        <v>43831</v>
      </c>
      <c r="B53" s="3">
        <v>547</v>
      </c>
      <c r="M53" s="19"/>
    </row>
    <row r="54" spans="1:13" x14ac:dyDescent="0.3">
      <c r="A54" s="19">
        <v>43862</v>
      </c>
      <c r="B54" s="3">
        <v>511</v>
      </c>
      <c r="M54" s="19"/>
    </row>
    <row r="55" spans="1:13" x14ac:dyDescent="0.3">
      <c r="A55" s="19">
        <v>43891</v>
      </c>
      <c r="B55" s="3">
        <v>486</v>
      </c>
      <c r="C55" s="3">
        <v>540.58394889840804</v>
      </c>
      <c r="D55" s="3">
        <v>444.94101958589999</v>
      </c>
      <c r="E55" s="3">
        <v>636.22687821091597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457</v>
      </c>
      <c r="C56" s="3">
        <v>550.13921480542604</v>
      </c>
      <c r="D56" s="3">
        <v>437.75995205062401</v>
      </c>
      <c r="E56" s="3">
        <v>662.51847756022801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499</v>
      </c>
      <c r="C57" s="3">
        <v>549.34294264650703</v>
      </c>
      <c r="D57" s="3">
        <v>422.41529606331301</v>
      </c>
      <c r="E57" s="3">
        <v>676.27058922970105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583</v>
      </c>
      <c r="C58" s="3">
        <v>555.31498383839403</v>
      </c>
      <c r="D58" s="3">
        <v>415.34300008098802</v>
      </c>
      <c r="E58" s="3">
        <v>695.28696759579998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562</v>
      </c>
      <c r="C59" s="3">
        <v>545.36158185191698</v>
      </c>
      <c r="D59" s="3">
        <v>393.46133495672899</v>
      </c>
      <c r="E59" s="3">
        <v>697.261828747104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616</v>
      </c>
      <c r="C60" s="3">
        <v>560.09261679190297</v>
      </c>
      <c r="D60" s="3">
        <v>397.13491130776703</v>
      </c>
      <c r="E60" s="3">
        <v>723.05032227603897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556</v>
      </c>
      <c r="C61" s="3">
        <v>550.13921480542604</v>
      </c>
      <c r="D61" s="3">
        <v>376.828099909439</v>
      </c>
      <c r="E61" s="3">
        <v>723.45032970141199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592</v>
      </c>
      <c r="C62" s="3">
        <v>561.28702503028001</v>
      </c>
      <c r="D62" s="3">
        <v>378.207066224502</v>
      </c>
      <c r="E62" s="3">
        <v>744.36698383605699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499</v>
      </c>
      <c r="C63" s="3">
        <v>544.96344577245702</v>
      </c>
      <c r="D63" s="3">
        <v>352.610124807727</v>
      </c>
      <c r="E63" s="3">
        <v>737.316766737188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439</v>
      </c>
      <c r="C64" s="3">
        <v>533.417499468144</v>
      </c>
      <c r="D64" s="3">
        <v>332.21777567112701</v>
      </c>
      <c r="E64" s="3">
        <v>734.61722326516099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BB3B9-59AD-4A8B-91C5-0279109D232D}">
  <dimension ref="A1:M65"/>
  <sheetViews>
    <sheetView topLeftCell="A46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335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712</v>
      </c>
      <c r="I5" s="19">
        <v>43891</v>
      </c>
      <c r="J5" s="3">
        <f>MAX(B:B)</f>
        <v>712</v>
      </c>
    </row>
    <row r="6" spans="1:13" x14ac:dyDescent="0.3">
      <c r="A6" s="19">
        <v>42401</v>
      </c>
      <c r="B6" s="3">
        <v>645</v>
      </c>
      <c r="I6" s="19">
        <v>43891</v>
      </c>
      <c r="J6" s="18">
        <f>B55</f>
        <v>612</v>
      </c>
      <c r="M6" s="19"/>
    </row>
    <row r="7" spans="1:13" x14ac:dyDescent="0.3">
      <c r="A7" s="19">
        <v>42430</v>
      </c>
      <c r="B7" s="3">
        <v>554</v>
      </c>
      <c r="M7" s="19"/>
    </row>
    <row r="8" spans="1:13" x14ac:dyDescent="0.3">
      <c r="A8" s="19">
        <v>42461</v>
      </c>
      <c r="B8" s="3">
        <v>613</v>
      </c>
      <c r="M8" s="19"/>
    </row>
    <row r="9" spans="1:13" x14ac:dyDescent="0.3">
      <c r="A9" s="19">
        <v>42491</v>
      </c>
      <c r="B9" s="3">
        <v>641</v>
      </c>
      <c r="M9" s="19"/>
    </row>
    <row r="10" spans="1:13" x14ac:dyDescent="0.3">
      <c r="A10" s="19">
        <v>42522</v>
      </c>
      <c r="B10" s="3">
        <v>518</v>
      </c>
      <c r="M10" s="19"/>
    </row>
    <row r="11" spans="1:13" x14ac:dyDescent="0.3">
      <c r="A11" s="19">
        <v>42552</v>
      </c>
      <c r="B11" s="3">
        <v>521</v>
      </c>
      <c r="M11" s="19"/>
    </row>
    <row r="12" spans="1:13" x14ac:dyDescent="0.3">
      <c r="A12" s="19">
        <v>42583</v>
      </c>
      <c r="B12" s="3">
        <v>513</v>
      </c>
      <c r="M12" s="19"/>
    </row>
    <row r="13" spans="1:13" x14ac:dyDescent="0.3">
      <c r="A13" s="19">
        <v>42614</v>
      </c>
      <c r="B13" s="3">
        <v>597</v>
      </c>
      <c r="M13" s="19"/>
    </row>
    <row r="14" spans="1:13" x14ac:dyDescent="0.3">
      <c r="A14" s="19">
        <v>42644</v>
      </c>
      <c r="B14" s="3">
        <v>570</v>
      </c>
      <c r="M14" s="19"/>
    </row>
    <row r="15" spans="1:13" x14ac:dyDescent="0.3">
      <c r="A15" s="19">
        <v>42675</v>
      </c>
      <c r="B15" s="3">
        <v>558</v>
      </c>
      <c r="M15" s="19"/>
    </row>
    <row r="16" spans="1:13" x14ac:dyDescent="0.3">
      <c r="A16" s="19">
        <v>42705</v>
      </c>
      <c r="B16" s="3">
        <v>543</v>
      </c>
      <c r="M16" s="19"/>
    </row>
    <row r="17" spans="1:13" x14ac:dyDescent="0.3">
      <c r="A17" s="19">
        <v>42736</v>
      </c>
      <c r="B17" s="3">
        <v>656</v>
      </c>
      <c r="M17" s="19"/>
    </row>
    <row r="18" spans="1:13" x14ac:dyDescent="0.3">
      <c r="A18" s="19">
        <v>42767</v>
      </c>
      <c r="B18" s="3">
        <v>583</v>
      </c>
      <c r="M18" s="19"/>
    </row>
    <row r="19" spans="1:13" x14ac:dyDescent="0.3">
      <c r="A19" s="19">
        <v>42795</v>
      </c>
      <c r="B19" s="3">
        <v>596</v>
      </c>
      <c r="M19" s="19"/>
    </row>
    <row r="20" spans="1:13" x14ac:dyDescent="0.3">
      <c r="A20" s="19">
        <v>42826</v>
      </c>
      <c r="B20" s="3">
        <v>582</v>
      </c>
      <c r="M20" s="19"/>
    </row>
    <row r="21" spans="1:13" x14ac:dyDescent="0.3">
      <c r="A21" s="19">
        <v>42856</v>
      </c>
      <c r="B21" s="3">
        <v>605</v>
      </c>
      <c r="M21" s="19"/>
    </row>
    <row r="22" spans="1:13" x14ac:dyDescent="0.3">
      <c r="A22" s="19">
        <v>42887</v>
      </c>
      <c r="B22" s="3">
        <v>537</v>
      </c>
      <c r="M22" s="19"/>
    </row>
    <row r="23" spans="1:13" x14ac:dyDescent="0.3">
      <c r="A23" s="19">
        <v>42917</v>
      </c>
      <c r="B23" s="3">
        <v>524</v>
      </c>
      <c r="M23" s="19"/>
    </row>
    <row r="24" spans="1:13" x14ac:dyDescent="0.3">
      <c r="A24" s="19">
        <v>42948</v>
      </c>
      <c r="B24" s="3">
        <v>590</v>
      </c>
      <c r="M24" s="19"/>
    </row>
    <row r="25" spans="1:13" x14ac:dyDescent="0.3">
      <c r="A25" s="19">
        <v>42979</v>
      </c>
      <c r="B25" s="3">
        <v>554</v>
      </c>
      <c r="M25" s="19"/>
    </row>
    <row r="26" spans="1:13" x14ac:dyDescent="0.3">
      <c r="A26" s="19">
        <v>43009</v>
      </c>
      <c r="B26" s="3">
        <v>586</v>
      </c>
      <c r="M26" s="19"/>
    </row>
    <row r="27" spans="1:13" x14ac:dyDescent="0.3">
      <c r="A27" s="19">
        <v>43040</v>
      </c>
      <c r="B27" s="3">
        <v>554</v>
      </c>
      <c r="M27" s="19"/>
    </row>
    <row r="28" spans="1:13" x14ac:dyDescent="0.3">
      <c r="A28" s="19">
        <v>43070</v>
      </c>
      <c r="B28" s="3">
        <v>540</v>
      </c>
      <c r="G28" s="4"/>
      <c r="M28" s="19"/>
    </row>
    <row r="29" spans="1:13" x14ac:dyDescent="0.3">
      <c r="A29" s="19">
        <v>43101</v>
      </c>
      <c r="B29" s="3">
        <v>664</v>
      </c>
      <c r="M29" s="19"/>
    </row>
    <row r="30" spans="1:13" x14ac:dyDescent="0.3">
      <c r="A30" s="19">
        <v>43132</v>
      </c>
      <c r="B30" s="3">
        <v>574</v>
      </c>
      <c r="M30" s="19"/>
    </row>
    <row r="31" spans="1:13" x14ac:dyDescent="0.3">
      <c r="A31" s="19">
        <v>43160</v>
      </c>
      <c r="B31" s="3">
        <v>606</v>
      </c>
      <c r="M31" s="19"/>
    </row>
    <row r="32" spans="1:13" x14ac:dyDescent="0.3">
      <c r="A32" s="19">
        <v>43191</v>
      </c>
      <c r="B32" s="3">
        <v>622</v>
      </c>
      <c r="M32" s="19"/>
    </row>
    <row r="33" spans="1:13" x14ac:dyDescent="0.3">
      <c r="A33" s="19">
        <v>43221</v>
      </c>
      <c r="B33" s="3">
        <v>560</v>
      </c>
      <c r="M33" s="19"/>
    </row>
    <row r="34" spans="1:13" x14ac:dyDescent="0.3">
      <c r="A34" s="19">
        <v>43252</v>
      </c>
      <c r="B34" s="3">
        <v>532</v>
      </c>
      <c r="M34" s="19"/>
    </row>
    <row r="35" spans="1:13" x14ac:dyDescent="0.3">
      <c r="A35" s="19">
        <v>43282</v>
      </c>
      <c r="B35" s="3">
        <v>542</v>
      </c>
      <c r="M35" s="19"/>
    </row>
    <row r="36" spans="1:13" x14ac:dyDescent="0.3">
      <c r="A36" s="19">
        <v>43313</v>
      </c>
      <c r="B36" s="3">
        <v>484</v>
      </c>
      <c r="M36" s="19"/>
    </row>
    <row r="37" spans="1:13" x14ac:dyDescent="0.3">
      <c r="A37" s="19">
        <v>43344</v>
      </c>
      <c r="B37" s="3">
        <v>508</v>
      </c>
      <c r="M37" s="19"/>
    </row>
    <row r="38" spans="1:13" x14ac:dyDescent="0.3">
      <c r="A38" s="19">
        <v>43374</v>
      </c>
      <c r="B38" s="3">
        <v>530</v>
      </c>
      <c r="M38" s="19"/>
    </row>
    <row r="39" spans="1:13" x14ac:dyDescent="0.3">
      <c r="A39" s="19">
        <v>43405</v>
      </c>
      <c r="B39" s="3">
        <v>519</v>
      </c>
      <c r="M39" s="19"/>
    </row>
    <row r="40" spans="1:13" x14ac:dyDescent="0.3">
      <c r="A40" s="19">
        <v>43435</v>
      </c>
      <c r="B40" s="3">
        <v>483</v>
      </c>
      <c r="M40" s="19"/>
    </row>
    <row r="41" spans="1:13" x14ac:dyDescent="0.3">
      <c r="A41" s="19">
        <v>43466</v>
      </c>
      <c r="B41" s="3">
        <v>658</v>
      </c>
      <c r="M41" s="19"/>
    </row>
    <row r="42" spans="1:13" x14ac:dyDescent="0.3">
      <c r="A42" s="19">
        <v>43497</v>
      </c>
      <c r="B42" s="3">
        <v>573</v>
      </c>
      <c r="M42" s="19"/>
    </row>
    <row r="43" spans="1:13" x14ac:dyDescent="0.3">
      <c r="A43" s="19">
        <v>43525</v>
      </c>
      <c r="B43" s="3">
        <v>567</v>
      </c>
      <c r="M43" s="19"/>
    </row>
    <row r="44" spans="1:13" x14ac:dyDescent="0.3">
      <c r="A44" s="19">
        <v>43556</v>
      </c>
      <c r="B44" s="3">
        <v>567</v>
      </c>
      <c r="M44" s="19"/>
    </row>
    <row r="45" spans="1:13" x14ac:dyDescent="0.3">
      <c r="A45" s="19">
        <v>43586</v>
      </c>
      <c r="B45" s="3">
        <v>588</v>
      </c>
      <c r="M45" s="19"/>
    </row>
    <row r="46" spans="1:13" x14ac:dyDescent="0.3">
      <c r="A46" s="19">
        <v>43617</v>
      </c>
      <c r="B46" s="3">
        <v>565</v>
      </c>
      <c r="M46" s="19"/>
    </row>
    <row r="47" spans="1:13" x14ac:dyDescent="0.3">
      <c r="A47" s="19">
        <v>43647</v>
      </c>
      <c r="B47" s="3">
        <v>513</v>
      </c>
      <c r="M47" s="19"/>
    </row>
    <row r="48" spans="1:13" x14ac:dyDescent="0.3">
      <c r="A48" s="19">
        <v>43678</v>
      </c>
      <c r="B48" s="3">
        <v>513</v>
      </c>
      <c r="M48" s="19"/>
    </row>
    <row r="49" spans="1:13" x14ac:dyDescent="0.3">
      <c r="A49" s="19">
        <v>43709</v>
      </c>
      <c r="B49" s="3">
        <v>554</v>
      </c>
      <c r="M49" s="19"/>
    </row>
    <row r="50" spans="1:13" x14ac:dyDescent="0.3">
      <c r="A50" s="19">
        <v>43739</v>
      </c>
      <c r="B50" s="3">
        <v>573</v>
      </c>
      <c r="M50" s="19"/>
    </row>
    <row r="51" spans="1:13" x14ac:dyDescent="0.3">
      <c r="A51" s="19">
        <v>43770</v>
      </c>
      <c r="B51" s="3">
        <v>584</v>
      </c>
      <c r="M51" s="19"/>
    </row>
    <row r="52" spans="1:13" x14ac:dyDescent="0.3">
      <c r="A52" s="19">
        <v>43800</v>
      </c>
      <c r="B52" s="3">
        <v>584</v>
      </c>
      <c r="M52" s="19"/>
    </row>
    <row r="53" spans="1:13" x14ac:dyDescent="0.3">
      <c r="A53" s="19">
        <v>43831</v>
      </c>
      <c r="B53" s="3">
        <v>696</v>
      </c>
      <c r="M53" s="19"/>
    </row>
    <row r="54" spans="1:13" x14ac:dyDescent="0.3">
      <c r="A54" s="19">
        <v>43862</v>
      </c>
      <c r="B54" s="3">
        <v>632</v>
      </c>
      <c r="M54" s="19"/>
    </row>
    <row r="55" spans="1:13" x14ac:dyDescent="0.3">
      <c r="A55" s="19">
        <v>43891</v>
      </c>
      <c r="B55" s="3">
        <v>612</v>
      </c>
      <c r="C55" s="3">
        <v>632.09486966919599</v>
      </c>
      <c r="D55" s="3">
        <v>564.70620854383401</v>
      </c>
      <c r="E55" s="3">
        <v>699.48353079455796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524</v>
      </c>
      <c r="C56" s="3">
        <v>636.70555953163</v>
      </c>
      <c r="D56" s="3">
        <v>567.12224069935303</v>
      </c>
      <c r="E56" s="3">
        <v>706.28887836390697</v>
      </c>
      <c r="F56" s="20">
        <f t="shared" si="0"/>
        <v>-7.6036941605704553E-2</v>
      </c>
      <c r="G56" s="20">
        <f t="shared" si="1"/>
        <v>0</v>
      </c>
      <c r="H56" s="21">
        <f t="shared" si="2"/>
        <v>-7.6036941605704553E-2</v>
      </c>
      <c r="M56" s="19"/>
    </row>
    <row r="57" spans="1:13" x14ac:dyDescent="0.3">
      <c r="A57" s="19">
        <v>43952</v>
      </c>
      <c r="B57" s="3">
        <v>566</v>
      </c>
      <c r="C57" s="3">
        <v>635.75065625341199</v>
      </c>
      <c r="D57" s="3">
        <v>564.74690289468595</v>
      </c>
      <c r="E57" s="3">
        <v>706.75440961213803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517</v>
      </c>
      <c r="C58" s="3">
        <v>585.43462665738002</v>
      </c>
      <c r="D58" s="3">
        <v>504.43167048142902</v>
      </c>
      <c r="E58" s="3">
        <v>666.43758283333102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549</v>
      </c>
      <c r="C59" s="3">
        <v>569.73238808386498</v>
      </c>
      <c r="D59" s="3">
        <v>481.792364255184</v>
      </c>
      <c r="E59" s="3">
        <v>657.67241191254595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599</v>
      </c>
      <c r="C60" s="3">
        <v>564.70470619443302</v>
      </c>
      <c r="D60" s="3">
        <v>473.69431769093097</v>
      </c>
      <c r="E60" s="3">
        <v>655.715094697935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539</v>
      </c>
      <c r="C61" s="3">
        <v>594.14604782779202</v>
      </c>
      <c r="D61" s="3">
        <v>498.654344407689</v>
      </c>
      <c r="E61" s="3">
        <v>689.63775124789504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526</v>
      </c>
      <c r="C62" s="3">
        <v>610.15976423038796</v>
      </c>
      <c r="D62" s="3">
        <v>509.17939299091398</v>
      </c>
      <c r="E62" s="3">
        <v>711.140135469862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438</v>
      </c>
      <c r="C63" s="3">
        <v>598.17260658007001</v>
      </c>
      <c r="D63" s="3">
        <v>493.221966378194</v>
      </c>
      <c r="E63" s="3">
        <v>703.12324678194705</v>
      </c>
      <c r="F63" s="20">
        <f t="shared" si="0"/>
        <v>-0.11196169299534149</v>
      </c>
      <c r="G63" s="20">
        <f t="shared" si="1"/>
        <v>0</v>
      </c>
      <c r="H63" s="21">
        <f t="shared" si="2"/>
        <v>-0.11196169299534149</v>
      </c>
      <c r="M63" s="19"/>
    </row>
    <row r="64" spans="1:13" x14ac:dyDescent="0.3">
      <c r="A64" s="19">
        <v>44166</v>
      </c>
      <c r="B64" s="3">
        <v>415</v>
      </c>
      <c r="C64" s="3">
        <v>579.07508103338603</v>
      </c>
      <c r="D64" s="3">
        <v>470.58786576774298</v>
      </c>
      <c r="E64" s="3">
        <v>687.56229629902896</v>
      </c>
      <c r="F64" s="20">
        <f t="shared" si="0"/>
        <v>-0.11812430751280396</v>
      </c>
      <c r="G64" s="20">
        <f t="shared" si="1"/>
        <v>0</v>
      </c>
      <c r="H64" s="21">
        <f t="shared" si="2"/>
        <v>-0.11812430751280396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7671-D5B2-48BB-B02E-E537A1548091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336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138</v>
      </c>
      <c r="I5" s="19">
        <v>43891</v>
      </c>
      <c r="J5" s="3">
        <f>MAX(B:B)</f>
        <v>162</v>
      </c>
    </row>
    <row r="6" spans="1:13" x14ac:dyDescent="0.3">
      <c r="A6" s="19">
        <v>42401</v>
      </c>
      <c r="B6" s="3">
        <v>135</v>
      </c>
      <c r="I6" s="19">
        <v>43891</v>
      </c>
      <c r="J6" s="18">
        <f>B55</f>
        <v>107</v>
      </c>
      <c r="M6" s="19"/>
    </row>
    <row r="7" spans="1:13" x14ac:dyDescent="0.3">
      <c r="A7" s="19">
        <v>42430</v>
      </c>
      <c r="B7" s="3">
        <v>145</v>
      </c>
      <c r="M7" s="19"/>
    </row>
    <row r="8" spans="1:13" x14ac:dyDescent="0.3">
      <c r="A8" s="19">
        <v>42461</v>
      </c>
      <c r="B8" s="3">
        <v>117</v>
      </c>
      <c r="M8" s="19"/>
    </row>
    <row r="9" spans="1:13" x14ac:dyDescent="0.3">
      <c r="A9" s="19">
        <v>42491</v>
      </c>
      <c r="B9" s="3">
        <v>137</v>
      </c>
      <c r="M9" s="19"/>
    </row>
    <row r="10" spans="1:13" x14ac:dyDescent="0.3">
      <c r="A10" s="19">
        <v>42522</v>
      </c>
      <c r="B10" s="3">
        <v>152</v>
      </c>
      <c r="M10" s="19"/>
    </row>
    <row r="11" spans="1:13" x14ac:dyDescent="0.3">
      <c r="A11" s="19">
        <v>42552</v>
      </c>
      <c r="B11" s="3">
        <v>145</v>
      </c>
      <c r="M11" s="19"/>
    </row>
    <row r="12" spans="1:13" x14ac:dyDescent="0.3">
      <c r="A12" s="19">
        <v>42583</v>
      </c>
      <c r="B12" s="3">
        <v>124</v>
      </c>
      <c r="M12" s="19"/>
    </row>
    <row r="13" spans="1:13" x14ac:dyDescent="0.3">
      <c r="A13" s="19">
        <v>42614</v>
      </c>
      <c r="B13" s="3">
        <v>122</v>
      </c>
      <c r="M13" s="19"/>
    </row>
    <row r="14" spans="1:13" x14ac:dyDescent="0.3">
      <c r="A14" s="19">
        <v>42644</v>
      </c>
      <c r="B14" s="3">
        <v>133</v>
      </c>
      <c r="M14" s="19"/>
    </row>
    <row r="15" spans="1:13" x14ac:dyDescent="0.3">
      <c r="A15" s="19">
        <v>42675</v>
      </c>
      <c r="B15" s="3">
        <v>124</v>
      </c>
      <c r="M15" s="19"/>
    </row>
    <row r="16" spans="1:13" x14ac:dyDescent="0.3">
      <c r="A16" s="19">
        <v>42705</v>
      </c>
      <c r="B16" s="3">
        <v>129</v>
      </c>
      <c r="M16" s="19"/>
    </row>
    <row r="17" spans="1:13" x14ac:dyDescent="0.3">
      <c r="A17" s="19">
        <v>42736</v>
      </c>
      <c r="B17" s="3">
        <v>130</v>
      </c>
      <c r="M17" s="19"/>
    </row>
    <row r="18" spans="1:13" x14ac:dyDescent="0.3">
      <c r="A18" s="19">
        <v>42767</v>
      </c>
      <c r="B18" s="3">
        <v>106</v>
      </c>
      <c r="M18" s="19"/>
    </row>
    <row r="19" spans="1:13" x14ac:dyDescent="0.3">
      <c r="A19" s="19">
        <v>42795</v>
      </c>
      <c r="B19" s="3">
        <v>149</v>
      </c>
      <c r="M19" s="19"/>
    </row>
    <row r="20" spans="1:13" x14ac:dyDescent="0.3">
      <c r="A20" s="19">
        <v>42826</v>
      </c>
      <c r="B20" s="3">
        <v>131</v>
      </c>
      <c r="M20" s="19"/>
    </row>
    <row r="21" spans="1:13" x14ac:dyDescent="0.3">
      <c r="A21" s="19">
        <v>42856</v>
      </c>
      <c r="B21" s="3">
        <v>138</v>
      </c>
      <c r="M21" s="19"/>
    </row>
    <row r="22" spans="1:13" x14ac:dyDescent="0.3">
      <c r="A22" s="19">
        <v>42887</v>
      </c>
      <c r="B22" s="3">
        <v>126</v>
      </c>
      <c r="M22" s="19"/>
    </row>
    <row r="23" spans="1:13" x14ac:dyDescent="0.3">
      <c r="A23" s="19">
        <v>42917</v>
      </c>
      <c r="B23" s="3">
        <v>136</v>
      </c>
      <c r="M23" s="19"/>
    </row>
    <row r="24" spans="1:13" x14ac:dyDescent="0.3">
      <c r="A24" s="19">
        <v>42948</v>
      </c>
      <c r="B24" s="3">
        <v>162</v>
      </c>
      <c r="M24" s="19"/>
    </row>
    <row r="25" spans="1:13" x14ac:dyDescent="0.3">
      <c r="A25" s="19">
        <v>42979</v>
      </c>
      <c r="B25" s="3">
        <v>124</v>
      </c>
      <c r="M25" s="19"/>
    </row>
    <row r="26" spans="1:13" x14ac:dyDescent="0.3">
      <c r="A26" s="19">
        <v>43009</v>
      </c>
      <c r="B26" s="3">
        <v>128</v>
      </c>
      <c r="M26" s="19"/>
    </row>
    <row r="27" spans="1:13" x14ac:dyDescent="0.3">
      <c r="A27" s="19">
        <v>43040</v>
      </c>
      <c r="B27" s="3">
        <v>115</v>
      </c>
      <c r="M27" s="19"/>
    </row>
    <row r="28" spans="1:13" x14ac:dyDescent="0.3">
      <c r="A28" s="19">
        <v>43070</v>
      </c>
      <c r="B28" s="3">
        <v>118</v>
      </c>
      <c r="G28" s="4"/>
      <c r="M28" s="19"/>
    </row>
    <row r="29" spans="1:13" x14ac:dyDescent="0.3">
      <c r="A29" s="19">
        <v>43101</v>
      </c>
      <c r="B29" s="3">
        <v>113</v>
      </c>
      <c r="M29" s="19"/>
    </row>
    <row r="30" spans="1:13" x14ac:dyDescent="0.3">
      <c r="A30" s="19">
        <v>43132</v>
      </c>
      <c r="B30" s="3">
        <v>109</v>
      </c>
      <c r="M30" s="19"/>
    </row>
    <row r="31" spans="1:13" x14ac:dyDescent="0.3">
      <c r="A31" s="19">
        <v>43160</v>
      </c>
      <c r="B31" s="3">
        <v>105</v>
      </c>
      <c r="M31" s="19"/>
    </row>
    <row r="32" spans="1:13" x14ac:dyDescent="0.3">
      <c r="A32" s="19">
        <v>43191</v>
      </c>
      <c r="B32" s="3">
        <v>114</v>
      </c>
      <c r="M32" s="19"/>
    </row>
    <row r="33" spans="1:13" x14ac:dyDescent="0.3">
      <c r="A33" s="19">
        <v>43221</v>
      </c>
      <c r="B33" s="3">
        <v>143</v>
      </c>
      <c r="M33" s="19"/>
    </row>
    <row r="34" spans="1:13" x14ac:dyDescent="0.3">
      <c r="A34" s="19">
        <v>43252</v>
      </c>
      <c r="B34" s="3">
        <v>137</v>
      </c>
      <c r="M34" s="19"/>
    </row>
    <row r="35" spans="1:13" x14ac:dyDescent="0.3">
      <c r="A35" s="19">
        <v>43282</v>
      </c>
      <c r="B35" s="3">
        <v>149</v>
      </c>
      <c r="M35" s="19"/>
    </row>
    <row r="36" spans="1:13" x14ac:dyDescent="0.3">
      <c r="A36" s="19">
        <v>43313</v>
      </c>
      <c r="B36" s="3">
        <v>124</v>
      </c>
      <c r="M36" s="19"/>
    </row>
    <row r="37" spans="1:13" x14ac:dyDescent="0.3">
      <c r="A37" s="19">
        <v>43344</v>
      </c>
      <c r="B37" s="3">
        <v>137</v>
      </c>
      <c r="M37" s="19"/>
    </row>
    <row r="38" spans="1:13" x14ac:dyDescent="0.3">
      <c r="A38" s="19">
        <v>43374</v>
      </c>
      <c r="B38" s="3">
        <v>115</v>
      </c>
      <c r="M38" s="19"/>
    </row>
    <row r="39" spans="1:13" x14ac:dyDescent="0.3">
      <c r="A39" s="19">
        <v>43405</v>
      </c>
      <c r="B39" s="3">
        <v>103</v>
      </c>
      <c r="M39" s="19"/>
    </row>
    <row r="40" spans="1:13" x14ac:dyDescent="0.3">
      <c r="A40" s="19">
        <v>43435</v>
      </c>
      <c r="B40" s="3">
        <v>115</v>
      </c>
      <c r="M40" s="19"/>
    </row>
    <row r="41" spans="1:13" x14ac:dyDescent="0.3">
      <c r="A41" s="19">
        <v>43466</v>
      </c>
      <c r="B41" s="3">
        <v>94</v>
      </c>
      <c r="M41" s="19"/>
    </row>
    <row r="42" spans="1:13" x14ac:dyDescent="0.3">
      <c r="A42" s="19">
        <v>43497</v>
      </c>
      <c r="B42" s="3">
        <v>92</v>
      </c>
      <c r="M42" s="19"/>
    </row>
    <row r="43" spans="1:13" x14ac:dyDescent="0.3">
      <c r="A43" s="19">
        <v>43525</v>
      </c>
      <c r="B43" s="3">
        <v>120</v>
      </c>
      <c r="M43" s="19"/>
    </row>
    <row r="44" spans="1:13" x14ac:dyDescent="0.3">
      <c r="A44" s="19">
        <v>43556</v>
      </c>
      <c r="B44" s="3">
        <v>119</v>
      </c>
      <c r="M44" s="19"/>
    </row>
    <row r="45" spans="1:13" x14ac:dyDescent="0.3">
      <c r="A45" s="19">
        <v>43586</v>
      </c>
      <c r="B45" s="3">
        <v>139</v>
      </c>
      <c r="M45" s="19"/>
    </row>
    <row r="46" spans="1:13" x14ac:dyDescent="0.3">
      <c r="A46" s="19">
        <v>43617</v>
      </c>
      <c r="B46" s="3">
        <v>138</v>
      </c>
      <c r="M46" s="19"/>
    </row>
    <row r="47" spans="1:13" x14ac:dyDescent="0.3">
      <c r="A47" s="19">
        <v>43647</v>
      </c>
      <c r="B47" s="3">
        <v>145</v>
      </c>
      <c r="M47" s="19"/>
    </row>
    <row r="48" spans="1:13" x14ac:dyDescent="0.3">
      <c r="A48" s="19">
        <v>43678</v>
      </c>
      <c r="B48" s="3">
        <v>132</v>
      </c>
      <c r="M48" s="19"/>
    </row>
    <row r="49" spans="1:13" x14ac:dyDescent="0.3">
      <c r="A49" s="19">
        <v>43709</v>
      </c>
      <c r="B49" s="3">
        <v>125</v>
      </c>
      <c r="M49" s="19"/>
    </row>
    <row r="50" spans="1:13" x14ac:dyDescent="0.3">
      <c r="A50" s="19">
        <v>43739</v>
      </c>
      <c r="B50" s="3">
        <v>147</v>
      </c>
      <c r="M50" s="19"/>
    </row>
    <row r="51" spans="1:13" x14ac:dyDescent="0.3">
      <c r="A51" s="19">
        <v>43770</v>
      </c>
      <c r="B51" s="3">
        <v>135</v>
      </c>
      <c r="M51" s="19"/>
    </row>
    <row r="52" spans="1:13" x14ac:dyDescent="0.3">
      <c r="A52" s="19">
        <v>43800</v>
      </c>
      <c r="B52" s="3">
        <v>144</v>
      </c>
      <c r="M52" s="19"/>
    </row>
    <row r="53" spans="1:13" x14ac:dyDescent="0.3">
      <c r="A53" s="19">
        <v>43831</v>
      </c>
      <c r="B53" s="3">
        <v>156</v>
      </c>
      <c r="M53" s="19"/>
    </row>
    <row r="54" spans="1:13" x14ac:dyDescent="0.3">
      <c r="A54" s="19">
        <v>43862</v>
      </c>
      <c r="B54" s="3">
        <v>123</v>
      </c>
      <c r="M54" s="19"/>
    </row>
    <row r="55" spans="1:13" x14ac:dyDescent="0.3">
      <c r="A55" s="19">
        <v>43891</v>
      </c>
      <c r="B55" s="3">
        <v>107</v>
      </c>
      <c r="C55" s="3">
        <v>126.509527716074</v>
      </c>
      <c r="D55" s="3">
        <v>98.280395474708698</v>
      </c>
      <c r="E55" s="3">
        <v>154.73865995743901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112</v>
      </c>
      <c r="C56" s="3">
        <v>127.88978530026</v>
      </c>
      <c r="D56" s="3">
        <v>97.555930913419303</v>
      </c>
      <c r="E56" s="3">
        <v>158.22363968710101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131</v>
      </c>
      <c r="C57" s="3">
        <v>128.43262500771601</v>
      </c>
      <c r="D57" s="3">
        <v>97.786125984908495</v>
      </c>
      <c r="E57" s="3">
        <v>159.07912403052501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116</v>
      </c>
      <c r="C58" s="3">
        <v>128.64611772919699</v>
      </c>
      <c r="D58" s="3">
        <v>97.951544459822301</v>
      </c>
      <c r="E58" s="3">
        <v>159.34069099857101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149</v>
      </c>
      <c r="C59" s="3">
        <v>128.73008200354599</v>
      </c>
      <c r="D59" s="3">
        <v>98.028079524229696</v>
      </c>
      <c r="E59" s="3">
        <v>159.43208448286299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135</v>
      </c>
      <c r="C60" s="3">
        <v>128.76310420364001</v>
      </c>
      <c r="D60" s="3">
        <v>98.059952764378707</v>
      </c>
      <c r="E60" s="3">
        <v>159.46625564289999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123</v>
      </c>
      <c r="C61" s="3">
        <v>128.77609146170201</v>
      </c>
      <c r="D61" s="3">
        <v>98.072762309752505</v>
      </c>
      <c r="E61" s="3">
        <v>159.479420613651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150</v>
      </c>
      <c r="C62" s="3">
        <v>128.781199203509</v>
      </c>
      <c r="D62" s="3">
        <v>98.077842563763696</v>
      </c>
      <c r="E62" s="3">
        <v>159.48455584325399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109</v>
      </c>
      <c r="C63" s="3">
        <v>128.78320802063101</v>
      </c>
      <c r="D63" s="3">
        <v>98.079847129185794</v>
      </c>
      <c r="E63" s="3">
        <v>159.486568912076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95</v>
      </c>
      <c r="C64" s="3">
        <v>128.78399806569999</v>
      </c>
      <c r="D64" s="3">
        <v>98.080636516619407</v>
      </c>
      <c r="E64" s="3">
        <v>159.48735961478101</v>
      </c>
      <c r="F64" s="20">
        <f t="shared" si="0"/>
        <v>-3.140922230961872E-2</v>
      </c>
      <c r="G64" s="20">
        <f t="shared" si="1"/>
        <v>0</v>
      </c>
      <c r="H64" s="21">
        <f t="shared" si="2"/>
        <v>-3.140922230961872E-2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1C3E0-E34C-4A1D-97D6-1BACC529A0D1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337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103</v>
      </c>
      <c r="I5" s="19">
        <v>43891</v>
      </c>
      <c r="J5" s="3">
        <f>MAX(B:B)</f>
        <v>106</v>
      </c>
    </row>
    <row r="6" spans="1:13" x14ac:dyDescent="0.3">
      <c r="A6" s="19">
        <v>42401</v>
      </c>
      <c r="B6" s="3">
        <v>73</v>
      </c>
      <c r="I6" s="19">
        <v>43891</v>
      </c>
      <c r="J6" s="18">
        <f>B55</f>
        <v>93</v>
      </c>
      <c r="M6" s="19"/>
    </row>
    <row r="7" spans="1:13" x14ac:dyDescent="0.3">
      <c r="A7" s="19">
        <v>42430</v>
      </c>
      <c r="B7" s="3">
        <v>72</v>
      </c>
      <c r="M7" s="19"/>
    </row>
    <row r="8" spans="1:13" x14ac:dyDescent="0.3">
      <c r="A8" s="19">
        <v>42461</v>
      </c>
      <c r="B8" s="3">
        <v>82</v>
      </c>
      <c r="M8" s="19"/>
    </row>
    <row r="9" spans="1:13" x14ac:dyDescent="0.3">
      <c r="A9" s="19">
        <v>42491</v>
      </c>
      <c r="B9" s="3">
        <v>95</v>
      </c>
      <c r="M9" s="19"/>
    </row>
    <row r="10" spans="1:13" x14ac:dyDescent="0.3">
      <c r="A10" s="19">
        <v>42522</v>
      </c>
      <c r="B10" s="3">
        <v>95</v>
      </c>
      <c r="M10" s="19"/>
    </row>
    <row r="11" spans="1:13" x14ac:dyDescent="0.3">
      <c r="A11" s="19">
        <v>42552</v>
      </c>
      <c r="B11" s="3">
        <v>98</v>
      </c>
      <c r="M11" s="19"/>
    </row>
    <row r="12" spans="1:13" x14ac:dyDescent="0.3">
      <c r="A12" s="19">
        <v>42583</v>
      </c>
      <c r="B12" s="3">
        <v>88</v>
      </c>
      <c r="M12" s="19"/>
    </row>
    <row r="13" spans="1:13" x14ac:dyDescent="0.3">
      <c r="A13" s="19">
        <v>42614</v>
      </c>
      <c r="B13" s="3">
        <v>81</v>
      </c>
      <c r="M13" s="19"/>
    </row>
    <row r="14" spans="1:13" x14ac:dyDescent="0.3">
      <c r="A14" s="19">
        <v>42644</v>
      </c>
      <c r="B14" s="3">
        <v>85</v>
      </c>
      <c r="M14" s="19"/>
    </row>
    <row r="15" spans="1:13" x14ac:dyDescent="0.3">
      <c r="A15" s="19">
        <v>42675</v>
      </c>
      <c r="B15" s="3">
        <v>96</v>
      </c>
      <c r="M15" s="19"/>
    </row>
    <row r="16" spans="1:13" x14ac:dyDescent="0.3">
      <c r="A16" s="19">
        <v>42705</v>
      </c>
      <c r="B16" s="3">
        <v>64</v>
      </c>
      <c r="M16" s="19"/>
    </row>
    <row r="17" spans="1:13" x14ac:dyDescent="0.3">
      <c r="A17" s="19">
        <v>42736</v>
      </c>
      <c r="B17" s="3">
        <v>77</v>
      </c>
      <c r="M17" s="19"/>
    </row>
    <row r="18" spans="1:13" x14ac:dyDescent="0.3">
      <c r="A18" s="19">
        <v>42767</v>
      </c>
      <c r="B18" s="3">
        <v>69</v>
      </c>
      <c r="M18" s="19"/>
    </row>
    <row r="19" spans="1:13" x14ac:dyDescent="0.3">
      <c r="A19" s="19">
        <v>42795</v>
      </c>
      <c r="B19" s="3">
        <v>86</v>
      </c>
      <c r="M19" s="19"/>
    </row>
    <row r="20" spans="1:13" x14ac:dyDescent="0.3">
      <c r="A20" s="19">
        <v>42826</v>
      </c>
      <c r="B20" s="3">
        <v>72</v>
      </c>
      <c r="M20" s="19"/>
    </row>
    <row r="21" spans="1:13" x14ac:dyDescent="0.3">
      <c r="A21" s="19">
        <v>42856</v>
      </c>
      <c r="B21" s="3">
        <v>86</v>
      </c>
      <c r="M21" s="19"/>
    </row>
    <row r="22" spans="1:13" x14ac:dyDescent="0.3">
      <c r="A22" s="19">
        <v>42887</v>
      </c>
      <c r="B22" s="3">
        <v>77</v>
      </c>
      <c r="M22" s="19"/>
    </row>
    <row r="23" spans="1:13" x14ac:dyDescent="0.3">
      <c r="A23" s="19">
        <v>42917</v>
      </c>
      <c r="B23" s="3">
        <v>99</v>
      </c>
      <c r="M23" s="19"/>
    </row>
    <row r="24" spans="1:13" x14ac:dyDescent="0.3">
      <c r="A24" s="19">
        <v>42948</v>
      </c>
      <c r="B24" s="3">
        <v>92</v>
      </c>
      <c r="M24" s="19"/>
    </row>
    <row r="25" spans="1:13" x14ac:dyDescent="0.3">
      <c r="A25" s="19">
        <v>42979</v>
      </c>
      <c r="B25" s="3">
        <v>71</v>
      </c>
      <c r="M25" s="19"/>
    </row>
    <row r="26" spans="1:13" x14ac:dyDescent="0.3">
      <c r="A26" s="19">
        <v>43009</v>
      </c>
      <c r="B26" s="3">
        <v>75</v>
      </c>
      <c r="M26" s="19"/>
    </row>
    <row r="27" spans="1:13" x14ac:dyDescent="0.3">
      <c r="A27" s="19">
        <v>43040</v>
      </c>
      <c r="B27" s="3">
        <v>75</v>
      </c>
      <c r="M27" s="19"/>
    </row>
    <row r="28" spans="1:13" x14ac:dyDescent="0.3">
      <c r="A28" s="19">
        <v>43070</v>
      </c>
      <c r="B28" s="3">
        <v>61</v>
      </c>
      <c r="G28" s="4"/>
      <c r="M28" s="19"/>
    </row>
    <row r="29" spans="1:13" x14ac:dyDescent="0.3">
      <c r="A29" s="19">
        <v>43101</v>
      </c>
      <c r="B29" s="3">
        <v>72</v>
      </c>
      <c r="M29" s="19"/>
    </row>
    <row r="30" spans="1:13" x14ac:dyDescent="0.3">
      <c r="A30" s="19">
        <v>43132</v>
      </c>
      <c r="B30" s="3">
        <v>63</v>
      </c>
      <c r="M30" s="19"/>
    </row>
    <row r="31" spans="1:13" x14ac:dyDescent="0.3">
      <c r="A31" s="19">
        <v>43160</v>
      </c>
      <c r="B31" s="3">
        <v>67</v>
      </c>
      <c r="M31" s="19"/>
    </row>
    <row r="32" spans="1:13" x14ac:dyDescent="0.3">
      <c r="A32" s="19">
        <v>43191</v>
      </c>
      <c r="B32" s="3">
        <v>92</v>
      </c>
      <c r="M32" s="19"/>
    </row>
    <row r="33" spans="1:13" x14ac:dyDescent="0.3">
      <c r="A33" s="19">
        <v>43221</v>
      </c>
      <c r="B33" s="3">
        <v>91</v>
      </c>
      <c r="M33" s="19"/>
    </row>
    <row r="34" spans="1:13" x14ac:dyDescent="0.3">
      <c r="A34" s="19">
        <v>43252</v>
      </c>
      <c r="B34" s="3">
        <v>78</v>
      </c>
      <c r="M34" s="19"/>
    </row>
    <row r="35" spans="1:13" x14ac:dyDescent="0.3">
      <c r="A35" s="19">
        <v>43282</v>
      </c>
      <c r="B35" s="3">
        <v>98</v>
      </c>
      <c r="M35" s="19"/>
    </row>
    <row r="36" spans="1:13" x14ac:dyDescent="0.3">
      <c r="A36" s="19">
        <v>43313</v>
      </c>
      <c r="B36" s="3">
        <v>76</v>
      </c>
      <c r="M36" s="19"/>
    </row>
    <row r="37" spans="1:13" x14ac:dyDescent="0.3">
      <c r="A37" s="19">
        <v>43344</v>
      </c>
      <c r="B37" s="3">
        <v>66</v>
      </c>
      <c r="M37" s="19"/>
    </row>
    <row r="38" spans="1:13" x14ac:dyDescent="0.3">
      <c r="A38" s="19">
        <v>43374</v>
      </c>
      <c r="B38" s="3">
        <v>79</v>
      </c>
      <c r="M38" s="19"/>
    </row>
    <row r="39" spans="1:13" x14ac:dyDescent="0.3">
      <c r="A39" s="19">
        <v>43405</v>
      </c>
      <c r="B39" s="3">
        <v>72</v>
      </c>
      <c r="M39" s="19"/>
    </row>
    <row r="40" spans="1:13" x14ac:dyDescent="0.3">
      <c r="A40" s="19">
        <v>43435</v>
      </c>
      <c r="B40" s="3">
        <v>74</v>
      </c>
      <c r="M40" s="19"/>
    </row>
    <row r="41" spans="1:13" x14ac:dyDescent="0.3">
      <c r="A41" s="19">
        <v>43466</v>
      </c>
      <c r="B41" s="3">
        <v>88</v>
      </c>
      <c r="M41" s="19"/>
    </row>
    <row r="42" spans="1:13" x14ac:dyDescent="0.3">
      <c r="A42" s="19">
        <v>43497</v>
      </c>
      <c r="B42" s="3">
        <v>57</v>
      </c>
      <c r="M42" s="19"/>
    </row>
    <row r="43" spans="1:13" x14ac:dyDescent="0.3">
      <c r="A43" s="19">
        <v>43525</v>
      </c>
      <c r="B43" s="3">
        <v>96</v>
      </c>
      <c r="M43" s="19"/>
    </row>
    <row r="44" spans="1:13" x14ac:dyDescent="0.3">
      <c r="A44" s="19">
        <v>43556</v>
      </c>
      <c r="B44" s="3">
        <v>68</v>
      </c>
      <c r="M44" s="19"/>
    </row>
    <row r="45" spans="1:13" x14ac:dyDescent="0.3">
      <c r="A45" s="19">
        <v>43586</v>
      </c>
      <c r="B45" s="3">
        <v>94</v>
      </c>
      <c r="M45" s="19"/>
    </row>
    <row r="46" spans="1:13" x14ac:dyDescent="0.3">
      <c r="A46" s="19">
        <v>43617</v>
      </c>
      <c r="B46" s="3">
        <v>76</v>
      </c>
      <c r="M46" s="19"/>
    </row>
    <row r="47" spans="1:13" x14ac:dyDescent="0.3">
      <c r="A47" s="19">
        <v>43647</v>
      </c>
      <c r="B47" s="3">
        <v>80</v>
      </c>
      <c r="M47" s="19"/>
    </row>
    <row r="48" spans="1:13" x14ac:dyDescent="0.3">
      <c r="A48" s="19">
        <v>43678</v>
      </c>
      <c r="B48" s="3">
        <v>80</v>
      </c>
      <c r="M48" s="19"/>
    </row>
    <row r="49" spans="1:13" x14ac:dyDescent="0.3">
      <c r="A49" s="19">
        <v>43709</v>
      </c>
      <c r="B49" s="3">
        <v>70</v>
      </c>
      <c r="M49" s="19"/>
    </row>
    <row r="50" spans="1:13" x14ac:dyDescent="0.3">
      <c r="A50" s="19">
        <v>43739</v>
      </c>
      <c r="B50" s="3">
        <v>106</v>
      </c>
      <c r="M50" s="19"/>
    </row>
    <row r="51" spans="1:13" x14ac:dyDescent="0.3">
      <c r="A51" s="19">
        <v>43770</v>
      </c>
      <c r="B51" s="3">
        <v>72</v>
      </c>
      <c r="M51" s="19"/>
    </row>
    <row r="52" spans="1:13" x14ac:dyDescent="0.3">
      <c r="A52" s="19">
        <v>43800</v>
      </c>
      <c r="B52" s="3">
        <v>97</v>
      </c>
      <c r="M52" s="19"/>
    </row>
    <row r="53" spans="1:13" x14ac:dyDescent="0.3">
      <c r="A53" s="19">
        <v>43831</v>
      </c>
      <c r="B53" s="3">
        <v>94</v>
      </c>
      <c r="M53" s="19"/>
    </row>
    <row r="54" spans="1:13" x14ac:dyDescent="0.3">
      <c r="A54" s="19">
        <v>43862</v>
      </c>
      <c r="B54" s="3">
        <v>103</v>
      </c>
      <c r="M54" s="19"/>
    </row>
    <row r="55" spans="1:13" x14ac:dyDescent="0.3">
      <c r="A55" s="19">
        <v>43891</v>
      </c>
      <c r="B55" s="3">
        <v>93</v>
      </c>
      <c r="C55" s="3">
        <v>81.620000000003898</v>
      </c>
      <c r="D55" s="3">
        <v>57.130804190935599</v>
      </c>
      <c r="E55" s="3">
        <v>106.10919580907201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76</v>
      </c>
      <c r="C56" s="3">
        <v>81.620000000003898</v>
      </c>
      <c r="D56" s="3">
        <v>57.130804190935599</v>
      </c>
      <c r="E56" s="3">
        <v>106.10919580907201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78</v>
      </c>
      <c r="C57" s="3">
        <v>81.620000000003898</v>
      </c>
      <c r="D57" s="3">
        <v>57.130804190935599</v>
      </c>
      <c r="E57" s="3">
        <v>106.10919580907201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83</v>
      </c>
      <c r="C58" s="3">
        <v>81.620000000003898</v>
      </c>
      <c r="D58" s="3">
        <v>57.130804190935599</v>
      </c>
      <c r="E58" s="3">
        <v>106.10919580907201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92</v>
      </c>
      <c r="C59" s="3">
        <v>81.620000000003898</v>
      </c>
      <c r="D59" s="3">
        <v>57.130804190935599</v>
      </c>
      <c r="E59" s="3">
        <v>106.10919580907201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94</v>
      </c>
      <c r="C60" s="3">
        <v>81.620000000003898</v>
      </c>
      <c r="D60" s="3">
        <v>57.130804190935599</v>
      </c>
      <c r="E60" s="3">
        <v>106.10919580907201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93</v>
      </c>
      <c r="C61" s="3">
        <v>81.620000000003898</v>
      </c>
      <c r="D61" s="3">
        <v>57.130804190935599</v>
      </c>
      <c r="E61" s="3">
        <v>106.10919580907201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93</v>
      </c>
      <c r="C62" s="3">
        <v>81.620000000003898</v>
      </c>
      <c r="D62" s="3">
        <v>57.130804190935599</v>
      </c>
      <c r="E62" s="3">
        <v>106.10919580907201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72</v>
      </c>
      <c r="C63" s="3">
        <v>81.620000000003898</v>
      </c>
      <c r="D63" s="3">
        <v>57.130804190935599</v>
      </c>
      <c r="E63" s="3">
        <v>106.10919580907201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70</v>
      </c>
      <c r="C64" s="3">
        <v>81.620000000003898</v>
      </c>
      <c r="D64" s="3">
        <v>57.130804190935599</v>
      </c>
      <c r="E64" s="3">
        <v>106.10919580907201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F67CD-3790-4CEB-98BB-B5D26C67EBCE}">
  <dimension ref="A1:M65"/>
  <sheetViews>
    <sheetView workbookViewId="0">
      <selection activeCell="J50" sqref="J50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" style="18" bestFit="1" customWidth="1"/>
    <col min="9" max="16384" width="8.88671875" style="18"/>
  </cols>
  <sheetData>
    <row r="1" spans="1:13" ht="18" x14ac:dyDescent="0.35">
      <c r="A1" s="8" t="s">
        <v>300</v>
      </c>
    </row>
    <row r="2" spans="1:13" x14ac:dyDescent="0.3">
      <c r="A2" s="6" t="s">
        <v>338</v>
      </c>
    </row>
    <row r="3" spans="1:13" x14ac:dyDescent="0.3">
      <c r="A3" s="6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4014</v>
      </c>
      <c r="I5" s="19">
        <v>43891</v>
      </c>
      <c r="J5" s="3">
        <f>MAX(B:B)</f>
        <v>4523</v>
      </c>
    </row>
    <row r="6" spans="1:13" x14ac:dyDescent="0.3">
      <c r="A6" s="19">
        <v>42401</v>
      </c>
      <c r="B6" s="3">
        <v>3932</v>
      </c>
      <c r="I6" s="19">
        <v>43891</v>
      </c>
      <c r="J6" s="18">
        <f>B55</f>
        <v>3791</v>
      </c>
      <c r="M6" s="19"/>
    </row>
    <row r="7" spans="1:13" x14ac:dyDescent="0.3">
      <c r="A7" s="19">
        <v>42430</v>
      </c>
      <c r="B7" s="3">
        <v>4073</v>
      </c>
      <c r="M7" s="19"/>
    </row>
    <row r="8" spans="1:13" x14ac:dyDescent="0.3">
      <c r="A8" s="19">
        <v>42461</v>
      </c>
      <c r="B8" s="3">
        <v>3875</v>
      </c>
      <c r="M8" s="19"/>
    </row>
    <row r="9" spans="1:13" x14ac:dyDescent="0.3">
      <c r="A9" s="19">
        <v>42491</v>
      </c>
      <c r="B9" s="3">
        <v>4070</v>
      </c>
      <c r="M9" s="19"/>
    </row>
    <row r="10" spans="1:13" x14ac:dyDescent="0.3">
      <c r="A10" s="19">
        <v>42522</v>
      </c>
      <c r="B10" s="3">
        <v>3574</v>
      </c>
      <c r="M10" s="19"/>
    </row>
    <row r="11" spans="1:13" x14ac:dyDescent="0.3">
      <c r="A11" s="19">
        <v>42552</v>
      </c>
      <c r="B11" s="3">
        <v>2500</v>
      </c>
      <c r="M11" s="19"/>
    </row>
    <row r="12" spans="1:13" x14ac:dyDescent="0.3">
      <c r="A12" s="19">
        <v>42583</v>
      </c>
      <c r="B12" s="3">
        <v>2897</v>
      </c>
      <c r="M12" s="19"/>
    </row>
    <row r="13" spans="1:13" x14ac:dyDescent="0.3">
      <c r="A13" s="19">
        <v>42614</v>
      </c>
      <c r="B13" s="3">
        <v>3700</v>
      </c>
      <c r="M13" s="19"/>
    </row>
    <row r="14" spans="1:13" x14ac:dyDescent="0.3">
      <c r="A14" s="19">
        <v>42644</v>
      </c>
      <c r="B14" s="3">
        <v>3921</v>
      </c>
      <c r="M14" s="19"/>
    </row>
    <row r="15" spans="1:13" x14ac:dyDescent="0.3">
      <c r="A15" s="19">
        <v>42675</v>
      </c>
      <c r="B15" s="3">
        <v>3693</v>
      </c>
      <c r="M15" s="19"/>
    </row>
    <row r="16" spans="1:13" x14ac:dyDescent="0.3">
      <c r="A16" s="19">
        <v>42705</v>
      </c>
      <c r="B16" s="3">
        <v>3611</v>
      </c>
      <c r="M16" s="19"/>
    </row>
    <row r="17" spans="1:13" x14ac:dyDescent="0.3">
      <c r="A17" s="19">
        <v>42736</v>
      </c>
      <c r="B17" s="3">
        <v>4253</v>
      </c>
      <c r="M17" s="19"/>
    </row>
    <row r="18" spans="1:13" x14ac:dyDescent="0.3">
      <c r="A18" s="19">
        <v>42767</v>
      </c>
      <c r="B18" s="3">
        <v>3763</v>
      </c>
      <c r="M18" s="19"/>
    </row>
    <row r="19" spans="1:13" x14ac:dyDescent="0.3">
      <c r="A19" s="19">
        <v>42795</v>
      </c>
      <c r="B19" s="3">
        <v>4178</v>
      </c>
      <c r="M19" s="19"/>
    </row>
    <row r="20" spans="1:13" x14ac:dyDescent="0.3">
      <c r="A20" s="19">
        <v>42826</v>
      </c>
      <c r="B20" s="3">
        <v>3697</v>
      </c>
      <c r="M20" s="19"/>
    </row>
    <row r="21" spans="1:13" x14ac:dyDescent="0.3">
      <c r="A21" s="19">
        <v>42856</v>
      </c>
      <c r="B21" s="3">
        <v>3985</v>
      </c>
      <c r="M21" s="19"/>
    </row>
    <row r="22" spans="1:13" x14ac:dyDescent="0.3">
      <c r="A22" s="19">
        <v>42887</v>
      </c>
      <c r="B22" s="3">
        <v>3291</v>
      </c>
      <c r="M22" s="19"/>
    </row>
    <row r="23" spans="1:13" x14ac:dyDescent="0.3">
      <c r="A23" s="19">
        <v>42917</v>
      </c>
      <c r="B23" s="3">
        <v>2588</v>
      </c>
      <c r="M23" s="19"/>
    </row>
    <row r="24" spans="1:13" x14ac:dyDescent="0.3">
      <c r="A24" s="19">
        <v>42948</v>
      </c>
      <c r="B24" s="3">
        <v>2914</v>
      </c>
      <c r="M24" s="19"/>
    </row>
    <row r="25" spans="1:13" x14ac:dyDescent="0.3">
      <c r="A25" s="19">
        <v>42979</v>
      </c>
      <c r="B25" s="3">
        <v>3566</v>
      </c>
      <c r="M25" s="19"/>
    </row>
    <row r="26" spans="1:13" x14ac:dyDescent="0.3">
      <c r="A26" s="19">
        <v>43009</v>
      </c>
      <c r="B26" s="3">
        <v>3759</v>
      </c>
      <c r="M26" s="19"/>
    </row>
    <row r="27" spans="1:13" x14ac:dyDescent="0.3">
      <c r="A27" s="19">
        <v>43040</v>
      </c>
      <c r="B27" s="3">
        <v>3778</v>
      </c>
      <c r="M27" s="19"/>
    </row>
    <row r="28" spans="1:13" x14ac:dyDescent="0.3">
      <c r="A28" s="19">
        <v>43070</v>
      </c>
      <c r="B28" s="3">
        <v>3658</v>
      </c>
      <c r="G28" s="4"/>
      <c r="M28" s="19"/>
    </row>
    <row r="29" spans="1:13" x14ac:dyDescent="0.3">
      <c r="A29" s="19">
        <v>43101</v>
      </c>
      <c r="B29" s="3">
        <v>4315</v>
      </c>
      <c r="M29" s="19"/>
    </row>
    <row r="30" spans="1:13" x14ac:dyDescent="0.3">
      <c r="A30" s="19">
        <v>43132</v>
      </c>
      <c r="B30" s="3">
        <v>3735</v>
      </c>
      <c r="M30" s="19"/>
    </row>
    <row r="31" spans="1:13" x14ac:dyDescent="0.3">
      <c r="A31" s="19">
        <v>43160</v>
      </c>
      <c r="B31" s="3">
        <v>4010</v>
      </c>
      <c r="M31" s="19"/>
    </row>
    <row r="32" spans="1:13" x14ac:dyDescent="0.3">
      <c r="A32" s="19">
        <v>43191</v>
      </c>
      <c r="B32" s="3">
        <v>3888</v>
      </c>
      <c r="M32" s="19"/>
    </row>
    <row r="33" spans="1:13" x14ac:dyDescent="0.3">
      <c r="A33" s="19">
        <v>43221</v>
      </c>
      <c r="B33" s="3">
        <v>4143</v>
      </c>
      <c r="M33" s="19"/>
    </row>
    <row r="34" spans="1:13" x14ac:dyDescent="0.3">
      <c r="A34" s="19">
        <v>43252</v>
      </c>
      <c r="B34" s="3">
        <v>3254</v>
      </c>
      <c r="M34" s="19"/>
    </row>
    <row r="35" spans="1:13" x14ac:dyDescent="0.3">
      <c r="A35" s="19">
        <v>43282</v>
      </c>
      <c r="B35" s="3">
        <v>2707</v>
      </c>
      <c r="M35" s="19"/>
    </row>
    <row r="36" spans="1:13" x14ac:dyDescent="0.3">
      <c r="A36" s="19">
        <v>43313</v>
      </c>
      <c r="B36" s="3">
        <v>3138</v>
      </c>
      <c r="M36" s="19"/>
    </row>
    <row r="37" spans="1:13" x14ac:dyDescent="0.3">
      <c r="A37" s="19">
        <v>43344</v>
      </c>
      <c r="B37" s="3">
        <v>3680</v>
      </c>
      <c r="M37" s="19"/>
    </row>
    <row r="38" spans="1:13" x14ac:dyDescent="0.3">
      <c r="A38" s="19">
        <v>43374</v>
      </c>
      <c r="B38" s="3">
        <v>4000</v>
      </c>
      <c r="M38" s="19"/>
    </row>
    <row r="39" spans="1:13" x14ac:dyDescent="0.3">
      <c r="A39" s="19">
        <v>43405</v>
      </c>
      <c r="B39" s="3">
        <v>3897</v>
      </c>
      <c r="M39" s="19"/>
    </row>
    <row r="40" spans="1:13" x14ac:dyDescent="0.3">
      <c r="A40" s="19">
        <v>43435</v>
      </c>
      <c r="B40" s="3">
        <v>3572</v>
      </c>
      <c r="M40" s="19"/>
    </row>
    <row r="41" spans="1:13" x14ac:dyDescent="0.3">
      <c r="A41" s="19">
        <v>43466</v>
      </c>
      <c r="B41" s="3">
        <v>4275</v>
      </c>
      <c r="M41" s="19"/>
    </row>
    <row r="42" spans="1:13" x14ac:dyDescent="0.3">
      <c r="A42" s="19">
        <v>43497</v>
      </c>
      <c r="B42" s="3">
        <v>3937</v>
      </c>
      <c r="M42" s="19"/>
    </row>
    <row r="43" spans="1:13" x14ac:dyDescent="0.3">
      <c r="A43" s="19">
        <v>43525</v>
      </c>
      <c r="B43" s="3">
        <v>4156</v>
      </c>
      <c r="M43" s="19"/>
    </row>
    <row r="44" spans="1:13" x14ac:dyDescent="0.3">
      <c r="A44" s="19">
        <v>43556</v>
      </c>
      <c r="B44" s="3">
        <v>4043</v>
      </c>
      <c r="M44" s="19"/>
    </row>
    <row r="45" spans="1:13" x14ac:dyDescent="0.3">
      <c r="A45" s="19">
        <v>43586</v>
      </c>
      <c r="B45" s="3">
        <v>4201</v>
      </c>
      <c r="M45" s="19"/>
    </row>
    <row r="46" spans="1:13" x14ac:dyDescent="0.3">
      <c r="A46" s="19">
        <v>43617</v>
      </c>
      <c r="B46" s="3">
        <v>3393</v>
      </c>
      <c r="M46" s="19"/>
    </row>
    <row r="47" spans="1:13" x14ac:dyDescent="0.3">
      <c r="A47" s="19">
        <v>43647</v>
      </c>
      <c r="B47" s="3">
        <v>2802</v>
      </c>
      <c r="M47" s="19"/>
    </row>
    <row r="48" spans="1:13" x14ac:dyDescent="0.3">
      <c r="A48" s="19">
        <v>43678</v>
      </c>
      <c r="B48" s="3">
        <v>3201</v>
      </c>
      <c r="M48" s="19"/>
    </row>
    <row r="49" spans="1:13" x14ac:dyDescent="0.3">
      <c r="A49" s="19">
        <v>43709</v>
      </c>
      <c r="B49" s="3">
        <v>3843</v>
      </c>
      <c r="M49" s="19"/>
    </row>
    <row r="50" spans="1:13" x14ac:dyDescent="0.3">
      <c r="A50" s="19">
        <v>43739</v>
      </c>
      <c r="B50" s="3">
        <v>4159</v>
      </c>
      <c r="M50" s="19"/>
    </row>
    <row r="51" spans="1:13" x14ac:dyDescent="0.3">
      <c r="A51" s="19">
        <v>43770</v>
      </c>
      <c r="B51" s="3">
        <v>4086</v>
      </c>
      <c r="M51" s="19"/>
    </row>
    <row r="52" spans="1:13" x14ac:dyDescent="0.3">
      <c r="A52" s="19">
        <v>43800</v>
      </c>
      <c r="B52" s="3">
        <v>3975</v>
      </c>
      <c r="M52" s="19"/>
    </row>
    <row r="53" spans="1:13" x14ac:dyDescent="0.3">
      <c r="A53" s="19">
        <v>43831</v>
      </c>
      <c r="B53" s="3">
        <v>4523</v>
      </c>
      <c r="M53" s="19"/>
    </row>
    <row r="54" spans="1:13" x14ac:dyDescent="0.3">
      <c r="A54" s="19">
        <v>43862</v>
      </c>
      <c r="B54" s="3">
        <v>4426</v>
      </c>
      <c r="M54" s="19"/>
    </row>
    <row r="55" spans="1:13" x14ac:dyDescent="0.3">
      <c r="A55" s="19">
        <v>43891</v>
      </c>
      <c r="B55" s="3">
        <v>3791</v>
      </c>
      <c r="C55" s="3">
        <v>4455.9348533410302</v>
      </c>
      <c r="D55" s="3">
        <v>4171.8677111944298</v>
      </c>
      <c r="E55" s="3">
        <v>4740.0019954876198</v>
      </c>
      <c r="F55" s="20">
        <f t="shared" ref="F55:F64" si="0">IF(B55&lt;D55,((B55-D55)/D55),0)</f>
        <v>-9.1294292523332488E-2</v>
      </c>
      <c r="G55" s="20">
        <f t="shared" ref="G55:G64" si="1">IF(B55&gt;E55,((B55-E55)/E55),0)</f>
        <v>0</v>
      </c>
      <c r="H55" s="21">
        <f t="shared" ref="H55:H64" si="2">F55+G55</f>
        <v>-9.1294292523332488E-2</v>
      </c>
      <c r="M55" s="19"/>
    </row>
    <row r="56" spans="1:13" x14ac:dyDescent="0.3">
      <c r="A56" s="19">
        <v>43922</v>
      </c>
      <c r="B56" s="3">
        <v>2653</v>
      </c>
      <c r="C56" s="3">
        <v>4342.9348533410302</v>
      </c>
      <c r="D56" s="3">
        <v>4047.8137820605898</v>
      </c>
      <c r="E56" s="3">
        <v>4638.0559246214598</v>
      </c>
      <c r="F56" s="20">
        <f t="shared" si="0"/>
        <v>-0.34458447378242352</v>
      </c>
      <c r="G56" s="20">
        <f t="shared" si="1"/>
        <v>0</v>
      </c>
      <c r="H56" s="21">
        <f t="shared" si="2"/>
        <v>-0.34458447378242352</v>
      </c>
      <c r="M56" s="19"/>
    </row>
    <row r="57" spans="1:13" x14ac:dyDescent="0.3">
      <c r="A57" s="19">
        <v>43952</v>
      </c>
      <c r="B57" s="3">
        <v>2981</v>
      </c>
      <c r="C57" s="3">
        <v>4500.9348533410302</v>
      </c>
      <c r="D57" s="3">
        <v>4195.1591967231598</v>
      </c>
      <c r="E57" s="3">
        <v>4806.7105099588898</v>
      </c>
      <c r="F57" s="20">
        <f t="shared" si="0"/>
        <v>-0.28941909944002597</v>
      </c>
      <c r="G57" s="20">
        <f t="shared" si="1"/>
        <v>0</v>
      </c>
      <c r="H57" s="21">
        <f t="shared" si="2"/>
        <v>-0.28941909944002597</v>
      </c>
      <c r="M57" s="19"/>
    </row>
    <row r="58" spans="1:13" x14ac:dyDescent="0.3">
      <c r="A58" s="19">
        <v>43983</v>
      </c>
      <c r="B58" s="3">
        <v>2993</v>
      </c>
      <c r="C58" s="3">
        <v>3692.9348533410298</v>
      </c>
      <c r="D58" s="3">
        <v>3376.8635676372101</v>
      </c>
      <c r="E58" s="3">
        <v>4009.00613904484</v>
      </c>
      <c r="F58" s="20">
        <f t="shared" si="0"/>
        <v>-0.11367458588378779</v>
      </c>
      <c r="G58" s="20">
        <f t="shared" si="1"/>
        <v>0</v>
      </c>
      <c r="H58" s="21">
        <f t="shared" si="2"/>
        <v>-0.11367458588378779</v>
      </c>
      <c r="M58" s="19"/>
    </row>
    <row r="59" spans="1:13" x14ac:dyDescent="0.3">
      <c r="A59" s="19">
        <v>44013</v>
      </c>
      <c r="B59" s="3">
        <v>2715</v>
      </c>
      <c r="C59" s="3">
        <v>3101.9348533410298</v>
      </c>
      <c r="D59" s="3">
        <v>2775.8928880776002</v>
      </c>
      <c r="E59" s="3">
        <v>3427.9768186044598</v>
      </c>
      <c r="F59" s="20">
        <f t="shared" si="0"/>
        <v>-2.1936324826917441E-2</v>
      </c>
      <c r="G59" s="20">
        <f t="shared" si="1"/>
        <v>0</v>
      </c>
      <c r="H59" s="21">
        <f t="shared" si="2"/>
        <v>-2.1936324826917441E-2</v>
      </c>
      <c r="M59" s="19"/>
    </row>
    <row r="60" spans="1:13" x14ac:dyDescent="0.3">
      <c r="A60" s="19">
        <v>44044</v>
      </c>
      <c r="B60" s="3">
        <v>3093</v>
      </c>
      <c r="C60" s="3">
        <v>3500.9348533410298</v>
      </c>
      <c r="D60" s="3">
        <v>3165.21820409763</v>
      </c>
      <c r="E60" s="3">
        <v>3836.6515025844301</v>
      </c>
      <c r="F60" s="20">
        <f t="shared" si="0"/>
        <v>-2.2816184996073151E-2</v>
      </c>
      <c r="G60" s="20">
        <f t="shared" si="1"/>
        <v>0</v>
      </c>
      <c r="H60" s="21">
        <f t="shared" si="2"/>
        <v>-2.2816184996073151E-2</v>
      </c>
      <c r="M60" s="19"/>
    </row>
    <row r="61" spans="1:13" x14ac:dyDescent="0.3">
      <c r="A61" s="19">
        <v>44075</v>
      </c>
      <c r="B61" s="3">
        <v>3886</v>
      </c>
      <c r="C61" s="3">
        <v>4142.9348533410302</v>
      </c>
      <c r="D61" s="3">
        <v>3797.8146220511298</v>
      </c>
      <c r="E61" s="3">
        <v>4488.0550846309197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4093</v>
      </c>
      <c r="C62" s="3">
        <v>4458.9348533410302</v>
      </c>
      <c r="D62" s="3">
        <v>4104.6605535224098</v>
      </c>
      <c r="E62" s="3">
        <v>4813.2091531596398</v>
      </c>
      <c r="F62" s="20">
        <f t="shared" si="0"/>
        <v>-2.8408082398929035E-3</v>
      </c>
      <c r="G62" s="20">
        <f t="shared" si="1"/>
        <v>0</v>
      </c>
      <c r="H62" s="21">
        <f t="shared" si="2"/>
        <v>-2.8408082398929035E-3</v>
      </c>
      <c r="M62" s="19"/>
    </row>
    <row r="63" spans="1:13" x14ac:dyDescent="0.3">
      <c r="A63" s="19">
        <v>44136</v>
      </c>
      <c r="B63" s="3">
        <v>3647</v>
      </c>
      <c r="C63" s="3">
        <v>4385.9348533410302</v>
      </c>
      <c r="D63" s="3">
        <v>4022.7371317370198</v>
      </c>
      <c r="E63" s="3">
        <v>4749.1325749450398</v>
      </c>
      <c r="F63" s="20">
        <f t="shared" si="0"/>
        <v>-9.3403351855301645E-2</v>
      </c>
      <c r="G63" s="20">
        <f t="shared" si="1"/>
        <v>0</v>
      </c>
      <c r="H63" s="21">
        <f t="shared" si="2"/>
        <v>-9.3403351855301645E-2</v>
      </c>
      <c r="M63" s="19"/>
    </row>
    <row r="64" spans="1:13" x14ac:dyDescent="0.3">
      <c r="A64" s="19">
        <v>44166</v>
      </c>
      <c r="B64" s="3">
        <v>2654</v>
      </c>
      <c r="C64" s="3">
        <v>4274.9348533410302</v>
      </c>
      <c r="D64" s="3">
        <v>3903.0277541284399</v>
      </c>
      <c r="E64" s="3">
        <v>4646.8419525536101</v>
      </c>
      <c r="F64" s="20">
        <f t="shared" si="0"/>
        <v>-0.32001508388129624</v>
      </c>
      <c r="G64" s="20">
        <f t="shared" si="1"/>
        <v>0</v>
      </c>
      <c r="H64" s="21">
        <f t="shared" si="2"/>
        <v>-0.32001508388129624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211EE-BADF-4729-A67A-FA14FF8CC71A}">
  <dimension ref="A1:M66"/>
  <sheetViews>
    <sheetView tabSelected="1" topLeftCell="A49" workbookViewId="0">
      <selection activeCell="H56" sqref="H56:H66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30</v>
      </c>
      <c r="I6" s="11">
        <v>43891</v>
      </c>
      <c r="J6" s="3">
        <f>MAX(B:B)</f>
        <v>83</v>
      </c>
    </row>
    <row r="7" spans="1:13" x14ac:dyDescent="0.3">
      <c r="A7" s="11">
        <v>42401</v>
      </c>
      <c r="B7" s="3">
        <v>14</v>
      </c>
      <c r="I7" s="11">
        <v>43891</v>
      </c>
      <c r="J7" s="14">
        <f>B56</f>
        <v>7</v>
      </c>
      <c r="M7" s="11"/>
    </row>
    <row r="8" spans="1:13" x14ac:dyDescent="0.3">
      <c r="A8" s="11">
        <v>42430</v>
      </c>
      <c r="B8" s="3">
        <v>17</v>
      </c>
      <c r="M8" s="11"/>
    </row>
    <row r="9" spans="1:13" x14ac:dyDescent="0.3">
      <c r="A9" s="11">
        <v>42461</v>
      </c>
      <c r="B9" s="3">
        <v>10</v>
      </c>
      <c r="M9" s="11"/>
    </row>
    <row r="10" spans="1:13" x14ac:dyDescent="0.3">
      <c r="A10" s="11">
        <v>42491</v>
      </c>
      <c r="B10" s="3">
        <v>7</v>
      </c>
      <c r="M10" s="11"/>
    </row>
    <row r="11" spans="1:13" x14ac:dyDescent="0.3">
      <c r="A11" s="11">
        <v>42522</v>
      </c>
      <c r="B11" s="3">
        <v>7</v>
      </c>
      <c r="M11" s="11"/>
    </row>
    <row r="12" spans="1:13" x14ac:dyDescent="0.3">
      <c r="A12" s="11">
        <v>42552</v>
      </c>
      <c r="B12" s="3">
        <v>9</v>
      </c>
      <c r="M12" s="11"/>
    </row>
    <row r="13" spans="1:13" x14ac:dyDescent="0.3">
      <c r="A13" s="11">
        <v>42583</v>
      </c>
      <c r="B13" s="3">
        <v>8</v>
      </c>
      <c r="M13" s="11"/>
    </row>
    <row r="14" spans="1:13" x14ac:dyDescent="0.3">
      <c r="A14" s="11">
        <v>42614</v>
      </c>
      <c r="B14" s="3">
        <v>11</v>
      </c>
      <c r="M14" s="11"/>
    </row>
    <row r="15" spans="1:13" x14ac:dyDescent="0.3">
      <c r="A15" s="11">
        <v>42644</v>
      </c>
      <c r="B15" s="3">
        <v>12</v>
      </c>
      <c r="M15" s="11"/>
    </row>
    <row r="16" spans="1:13" x14ac:dyDescent="0.3">
      <c r="A16" s="11">
        <v>42675</v>
      </c>
      <c r="B16" s="3">
        <v>36</v>
      </c>
      <c r="M16" s="11"/>
    </row>
    <row r="17" spans="1:13" x14ac:dyDescent="0.3">
      <c r="A17" s="11">
        <v>42705</v>
      </c>
      <c r="B17" s="3">
        <v>83</v>
      </c>
      <c r="M17" s="11"/>
    </row>
    <row r="18" spans="1:13" x14ac:dyDescent="0.3">
      <c r="A18" s="11">
        <v>42736</v>
      </c>
      <c r="B18" s="3">
        <v>27</v>
      </c>
      <c r="M18" s="11"/>
    </row>
    <row r="19" spans="1:13" x14ac:dyDescent="0.3">
      <c r="A19" s="11">
        <v>42767</v>
      </c>
      <c r="B19" s="3">
        <v>15</v>
      </c>
      <c r="M19" s="11"/>
    </row>
    <row r="20" spans="1:13" x14ac:dyDescent="0.3">
      <c r="A20" s="11">
        <v>42795</v>
      </c>
      <c r="B20" s="3">
        <v>18</v>
      </c>
      <c r="M20" s="11"/>
    </row>
    <row r="21" spans="1:13" x14ac:dyDescent="0.3">
      <c r="A21" s="11">
        <v>42826</v>
      </c>
      <c r="B21" s="3">
        <v>11</v>
      </c>
      <c r="M21" s="11"/>
    </row>
    <row r="22" spans="1:13" x14ac:dyDescent="0.3">
      <c r="A22" s="11">
        <v>42856</v>
      </c>
      <c r="B22" s="3">
        <v>8</v>
      </c>
      <c r="M22" s="11"/>
    </row>
    <row r="23" spans="1:13" x14ac:dyDescent="0.3">
      <c r="A23" s="11">
        <v>42887</v>
      </c>
      <c r="B23" s="3">
        <v>8</v>
      </c>
      <c r="M23" s="11"/>
    </row>
    <row r="24" spans="1:13" x14ac:dyDescent="0.3">
      <c r="A24" s="11">
        <v>42917</v>
      </c>
      <c r="B24" s="3">
        <v>7</v>
      </c>
      <c r="M24" s="11"/>
    </row>
    <row r="25" spans="1:13" x14ac:dyDescent="0.3">
      <c r="A25" s="11">
        <v>42948</v>
      </c>
      <c r="B25" s="3">
        <v>5</v>
      </c>
      <c r="M25" s="11"/>
    </row>
    <row r="26" spans="1:13" x14ac:dyDescent="0.3">
      <c r="A26" s="11">
        <v>42979</v>
      </c>
      <c r="B26" s="3">
        <v>10</v>
      </c>
      <c r="M26" s="11"/>
    </row>
    <row r="27" spans="1:13" x14ac:dyDescent="0.3">
      <c r="A27" s="11">
        <v>43009</v>
      </c>
      <c r="B27" s="3">
        <v>10</v>
      </c>
      <c r="M27" s="11"/>
    </row>
    <row r="28" spans="1:13" x14ac:dyDescent="0.3">
      <c r="A28" s="11">
        <v>43040</v>
      </c>
      <c r="B28" s="3">
        <v>18</v>
      </c>
      <c r="M28" s="11"/>
    </row>
    <row r="29" spans="1:13" x14ac:dyDescent="0.3">
      <c r="A29" s="11">
        <v>43070</v>
      </c>
      <c r="B29" s="3">
        <v>71</v>
      </c>
      <c r="G29" s="4"/>
      <c r="M29" s="11"/>
    </row>
    <row r="30" spans="1:13" x14ac:dyDescent="0.3">
      <c r="A30" s="11">
        <v>43101</v>
      </c>
      <c r="B30" s="3">
        <v>29</v>
      </c>
      <c r="M30" s="11"/>
    </row>
    <row r="31" spans="1:13" x14ac:dyDescent="0.3">
      <c r="A31" s="11">
        <v>43132</v>
      </c>
      <c r="B31" s="3">
        <v>10</v>
      </c>
      <c r="M31" s="11"/>
    </row>
    <row r="32" spans="1:13" x14ac:dyDescent="0.3">
      <c r="A32" s="11">
        <v>43160</v>
      </c>
      <c r="B32" s="3">
        <v>13</v>
      </c>
      <c r="M32" s="11"/>
    </row>
    <row r="33" spans="1:13" x14ac:dyDescent="0.3">
      <c r="A33" s="11">
        <v>43191</v>
      </c>
      <c r="B33" s="3">
        <v>11</v>
      </c>
      <c r="M33" s="11"/>
    </row>
    <row r="34" spans="1:13" x14ac:dyDescent="0.3">
      <c r="A34" s="11">
        <v>43221</v>
      </c>
      <c r="B34" s="3">
        <v>7</v>
      </c>
      <c r="M34" s="11"/>
    </row>
    <row r="35" spans="1:13" x14ac:dyDescent="0.3">
      <c r="A35" s="11">
        <v>43252</v>
      </c>
      <c r="B35" s="3">
        <v>3</v>
      </c>
      <c r="M35" s="11"/>
    </row>
    <row r="36" spans="1:13" x14ac:dyDescent="0.3">
      <c r="A36" s="11">
        <v>43282</v>
      </c>
      <c r="B36" s="3">
        <v>7</v>
      </c>
      <c r="M36" s="11"/>
    </row>
    <row r="37" spans="1:13" x14ac:dyDescent="0.3">
      <c r="A37" s="11">
        <v>43313</v>
      </c>
      <c r="B37" s="3">
        <v>5</v>
      </c>
      <c r="M37" s="11"/>
    </row>
    <row r="38" spans="1:13" x14ac:dyDescent="0.3">
      <c r="A38" s="11">
        <v>43344</v>
      </c>
      <c r="B38" s="3">
        <v>10</v>
      </c>
      <c r="M38" s="11"/>
    </row>
    <row r="39" spans="1:13" x14ac:dyDescent="0.3">
      <c r="A39" s="11">
        <v>43374</v>
      </c>
      <c r="B39" s="3">
        <v>15</v>
      </c>
      <c r="M39" s="11"/>
    </row>
    <row r="40" spans="1:13" x14ac:dyDescent="0.3">
      <c r="A40" s="11">
        <v>43405</v>
      </c>
      <c r="B40" s="3">
        <v>24</v>
      </c>
      <c r="M40" s="11"/>
    </row>
    <row r="41" spans="1:13" x14ac:dyDescent="0.3">
      <c r="A41" s="11">
        <v>43435</v>
      </c>
      <c r="B41" s="3">
        <v>65</v>
      </c>
      <c r="M41" s="11"/>
    </row>
    <row r="42" spans="1:13" x14ac:dyDescent="0.3">
      <c r="A42" s="11">
        <v>43466</v>
      </c>
      <c r="B42" s="3">
        <v>22</v>
      </c>
      <c r="M42" s="11"/>
    </row>
    <row r="43" spans="1:13" x14ac:dyDescent="0.3">
      <c r="A43" s="11">
        <v>43497</v>
      </c>
      <c r="B43" s="3">
        <v>14</v>
      </c>
      <c r="M43" s="11"/>
    </row>
    <row r="44" spans="1:13" x14ac:dyDescent="0.3">
      <c r="A44" s="11">
        <v>43525</v>
      </c>
      <c r="B44" s="3">
        <v>9</v>
      </c>
      <c r="M44" s="11"/>
    </row>
    <row r="45" spans="1:13" x14ac:dyDescent="0.3">
      <c r="A45" s="11">
        <v>43556</v>
      </c>
      <c r="B45" s="3">
        <v>7</v>
      </c>
      <c r="M45" s="11"/>
    </row>
    <row r="46" spans="1:13" x14ac:dyDescent="0.3">
      <c r="A46" s="11">
        <v>43586</v>
      </c>
      <c r="B46" s="3">
        <v>7</v>
      </c>
      <c r="M46" s="11"/>
    </row>
    <row r="47" spans="1:13" x14ac:dyDescent="0.3">
      <c r="A47" s="11">
        <v>43617</v>
      </c>
      <c r="B47" s="3">
        <v>9</v>
      </c>
      <c r="M47" s="11"/>
    </row>
    <row r="48" spans="1:13" x14ac:dyDescent="0.3">
      <c r="A48" s="11">
        <v>43647</v>
      </c>
      <c r="B48" s="3">
        <v>3</v>
      </c>
      <c r="M48" s="11"/>
    </row>
    <row r="49" spans="1:13" x14ac:dyDescent="0.3">
      <c r="A49" s="11">
        <v>43678</v>
      </c>
      <c r="B49" s="3">
        <v>2</v>
      </c>
      <c r="M49" s="11"/>
    </row>
    <row r="50" spans="1:13" x14ac:dyDescent="0.3">
      <c r="A50" s="11">
        <v>43709</v>
      </c>
      <c r="B50" s="3">
        <v>11</v>
      </c>
      <c r="M50" s="11"/>
    </row>
    <row r="51" spans="1:13" x14ac:dyDescent="0.3">
      <c r="A51" s="11">
        <v>43739</v>
      </c>
      <c r="B51" s="3">
        <v>17</v>
      </c>
      <c r="M51" s="11"/>
    </row>
    <row r="52" spans="1:13" x14ac:dyDescent="0.3">
      <c r="A52" s="11">
        <v>43770</v>
      </c>
      <c r="B52" s="3">
        <v>23</v>
      </c>
      <c r="M52" s="11"/>
    </row>
    <row r="53" spans="1:13" x14ac:dyDescent="0.3">
      <c r="A53" s="11">
        <v>43800</v>
      </c>
      <c r="B53" s="3">
        <v>74</v>
      </c>
      <c r="M53" s="11"/>
    </row>
    <row r="54" spans="1:13" x14ac:dyDescent="0.3">
      <c r="A54" s="11">
        <v>43831</v>
      </c>
      <c r="B54" s="3">
        <v>14</v>
      </c>
      <c r="M54" s="11"/>
    </row>
    <row r="55" spans="1:13" x14ac:dyDescent="0.3">
      <c r="A55" s="11">
        <v>43862</v>
      </c>
      <c r="B55" s="3">
        <v>9</v>
      </c>
      <c r="M55" s="11"/>
    </row>
    <row r="56" spans="1:13" x14ac:dyDescent="0.3">
      <c r="A56" s="11">
        <v>43891</v>
      </c>
      <c r="B56" s="3">
        <v>7</v>
      </c>
      <c r="C56" s="3">
        <v>9.64248422925181</v>
      </c>
      <c r="D56" s="3">
        <v>0.83084100834539099</v>
      </c>
      <c r="E56" s="3">
        <v>18.4541274501582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8</v>
      </c>
      <c r="C57" s="3">
        <v>6.09877256800557</v>
      </c>
      <c r="D57" s="3">
        <v>-2.7128706529008499</v>
      </c>
      <c r="E57" s="3">
        <v>14.910415788911999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6</v>
      </c>
      <c r="C58" s="3">
        <v>4.1203780310990403</v>
      </c>
      <c r="D58" s="3">
        <v>-4.6912651898073801</v>
      </c>
      <c r="E58" s="3">
        <v>12.9320212520055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</v>
      </c>
      <c r="C59" s="3">
        <v>3.9246419770619299</v>
      </c>
      <c r="D59" s="3">
        <v>-4.8870012438444901</v>
      </c>
      <c r="E59" s="3">
        <v>12.7362851979683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7</v>
      </c>
      <c r="C60" s="3">
        <v>2.5034377085086899</v>
      </c>
      <c r="D60" s="3">
        <v>-6.3082055123977296</v>
      </c>
      <c r="E60" s="3">
        <v>11.3150809294151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11</v>
      </c>
      <c r="C61" s="3">
        <v>1.0665418400275599</v>
      </c>
      <c r="D61" s="3">
        <v>-7.74510138087886</v>
      </c>
      <c r="E61" s="3">
        <v>9.8781850609339799</v>
      </c>
      <c r="F61" s="20">
        <f t="shared" si="0"/>
        <v>0</v>
      </c>
      <c r="G61" s="20">
        <f t="shared" si="1"/>
        <v>0.11356488384719053</v>
      </c>
      <c r="H61" s="21">
        <f t="shared" si="2"/>
        <v>0.11356488384719053</v>
      </c>
      <c r="M61" s="11"/>
    </row>
    <row r="62" spans="1:13" x14ac:dyDescent="0.3">
      <c r="A62" s="11">
        <v>44075</v>
      </c>
      <c r="B62" s="3">
        <v>10</v>
      </c>
      <c r="C62" s="3">
        <v>7.5096276585584798</v>
      </c>
      <c r="D62" s="3">
        <v>-1.3020155623479399</v>
      </c>
      <c r="E62" s="3">
        <v>16.321270879464901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16</v>
      </c>
      <c r="C63" s="3">
        <v>11.529019425139399</v>
      </c>
      <c r="D63" s="3">
        <v>2.7173762042330001</v>
      </c>
      <c r="E63" s="3">
        <v>20.3406626460458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26</v>
      </c>
      <c r="C64" s="3">
        <v>21.0938417951382</v>
      </c>
      <c r="D64" s="3">
        <v>12.282198574231799</v>
      </c>
      <c r="E64" s="3">
        <v>29.905485016044601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68</v>
      </c>
      <c r="C65" s="3">
        <v>69.271574155579799</v>
      </c>
      <c r="D65" s="3">
        <v>60.459930934673402</v>
      </c>
      <c r="E65" s="3">
        <v>78.083217376486203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D20C2-D1B5-4E65-8397-A3055290E952}">
  <dimension ref="A1:M64"/>
  <sheetViews>
    <sheetView topLeftCell="A34" workbookViewId="0">
      <selection activeCell="F54" sqref="F54:H63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s="18" customFormat="1" ht="18" x14ac:dyDescent="0.35">
      <c r="A1" s="8" t="s">
        <v>316</v>
      </c>
      <c r="B1" s="3"/>
      <c r="C1" s="3"/>
      <c r="D1" s="3"/>
      <c r="E1" s="3"/>
    </row>
    <row r="2" spans="1:13" s="18" customFormat="1" x14ac:dyDescent="0.3">
      <c r="B2" s="3"/>
      <c r="C2" s="3"/>
      <c r="D2" s="3"/>
      <c r="E2" s="3"/>
    </row>
    <row r="3" spans="1:13" x14ac:dyDescent="0.3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3">
      <c r="A4" s="1">
        <v>42370</v>
      </c>
      <c r="B4" s="3">
        <v>447</v>
      </c>
      <c r="I4" s="1">
        <v>43891</v>
      </c>
      <c r="J4" s="3">
        <v>600</v>
      </c>
    </row>
    <row r="5" spans="1:13" x14ac:dyDescent="0.3">
      <c r="A5" s="1">
        <v>42401</v>
      </c>
      <c r="B5" s="3">
        <v>379</v>
      </c>
      <c r="I5" s="1">
        <v>43891</v>
      </c>
      <c r="J5" s="5">
        <f>B54</f>
        <v>450</v>
      </c>
      <c r="M5" s="1"/>
    </row>
    <row r="6" spans="1:13" x14ac:dyDescent="0.3">
      <c r="A6" s="1">
        <v>42430</v>
      </c>
      <c r="B6" s="3">
        <v>408</v>
      </c>
      <c r="M6" s="1"/>
    </row>
    <row r="7" spans="1:13" x14ac:dyDescent="0.3">
      <c r="A7" s="1">
        <v>42461</v>
      </c>
      <c r="B7" s="3">
        <v>400</v>
      </c>
      <c r="M7" s="1"/>
    </row>
    <row r="8" spans="1:13" x14ac:dyDescent="0.3">
      <c r="A8" s="1">
        <v>42491</v>
      </c>
      <c r="B8" s="3">
        <v>381</v>
      </c>
      <c r="M8" s="1"/>
    </row>
    <row r="9" spans="1:13" x14ac:dyDescent="0.3">
      <c r="A9" s="1">
        <v>42522</v>
      </c>
      <c r="B9" s="3">
        <v>378</v>
      </c>
      <c r="M9" s="1"/>
    </row>
    <row r="10" spans="1:13" x14ac:dyDescent="0.3">
      <c r="A10" s="1">
        <v>42552</v>
      </c>
      <c r="B10" s="3">
        <v>430</v>
      </c>
      <c r="M10" s="1"/>
    </row>
    <row r="11" spans="1:13" x14ac:dyDescent="0.3">
      <c r="A11" s="1">
        <v>42583</v>
      </c>
      <c r="B11" s="3">
        <v>416</v>
      </c>
      <c r="M11" s="1"/>
    </row>
    <row r="12" spans="1:13" x14ac:dyDescent="0.3">
      <c r="A12" s="1">
        <v>42614</v>
      </c>
      <c r="B12" s="3">
        <v>404</v>
      </c>
      <c r="M12" s="1"/>
    </row>
    <row r="13" spans="1:13" x14ac:dyDescent="0.3">
      <c r="A13" s="1">
        <v>42644</v>
      </c>
      <c r="B13" s="3">
        <v>368</v>
      </c>
      <c r="M13" s="1"/>
    </row>
    <row r="14" spans="1:13" x14ac:dyDescent="0.3">
      <c r="A14" s="1">
        <v>42675</v>
      </c>
      <c r="B14" s="3">
        <v>406</v>
      </c>
      <c r="M14" s="1"/>
    </row>
    <row r="15" spans="1:13" x14ac:dyDescent="0.3">
      <c r="A15" s="1">
        <v>42705</v>
      </c>
      <c r="B15" s="3">
        <v>410</v>
      </c>
      <c r="M15" s="1"/>
    </row>
    <row r="16" spans="1:13" x14ac:dyDescent="0.3">
      <c r="A16" s="1">
        <v>42736</v>
      </c>
      <c r="B16" s="3">
        <v>444</v>
      </c>
      <c r="M16" s="1"/>
    </row>
    <row r="17" spans="1:13" x14ac:dyDescent="0.3">
      <c r="A17" s="1">
        <v>42767</v>
      </c>
      <c r="B17" s="3">
        <v>394</v>
      </c>
      <c r="M17" s="1"/>
    </row>
    <row r="18" spans="1:13" x14ac:dyDescent="0.3">
      <c r="A18" s="1">
        <v>42795</v>
      </c>
      <c r="B18" s="3">
        <v>405</v>
      </c>
      <c r="M18" s="1"/>
    </row>
    <row r="19" spans="1:13" x14ac:dyDescent="0.3">
      <c r="A19" s="1">
        <v>42826</v>
      </c>
      <c r="B19" s="3">
        <v>416</v>
      </c>
      <c r="M19" s="1"/>
    </row>
    <row r="20" spans="1:13" x14ac:dyDescent="0.3">
      <c r="A20" s="1">
        <v>42856</v>
      </c>
      <c r="B20" s="3">
        <v>416</v>
      </c>
      <c r="M20" s="1"/>
    </row>
    <row r="21" spans="1:13" x14ac:dyDescent="0.3">
      <c r="A21" s="1">
        <v>42887</v>
      </c>
      <c r="B21" s="3">
        <v>382</v>
      </c>
      <c r="M21" s="1"/>
    </row>
    <row r="22" spans="1:13" x14ac:dyDescent="0.3">
      <c r="A22" s="1">
        <v>42917</v>
      </c>
      <c r="B22" s="3">
        <v>425</v>
      </c>
      <c r="M22" s="1"/>
    </row>
    <row r="23" spans="1:13" x14ac:dyDescent="0.3">
      <c r="A23" s="1">
        <v>42948</v>
      </c>
      <c r="B23" s="3">
        <v>431</v>
      </c>
      <c r="M23" s="1"/>
    </row>
    <row r="24" spans="1:13" x14ac:dyDescent="0.3">
      <c r="A24" s="1">
        <v>42979</v>
      </c>
      <c r="B24" s="3">
        <v>392</v>
      </c>
      <c r="M24" s="1"/>
    </row>
    <row r="25" spans="1:13" x14ac:dyDescent="0.3">
      <c r="A25" s="1">
        <v>43009</v>
      </c>
      <c r="B25" s="3">
        <v>407</v>
      </c>
      <c r="M25" s="1"/>
    </row>
    <row r="26" spans="1:13" x14ac:dyDescent="0.3">
      <c r="A26" s="1">
        <v>43040</v>
      </c>
      <c r="B26" s="3">
        <v>372</v>
      </c>
      <c r="M26" s="1"/>
    </row>
    <row r="27" spans="1:13" x14ac:dyDescent="0.3">
      <c r="A27" s="1">
        <v>43070</v>
      </c>
      <c r="B27" s="3">
        <v>453</v>
      </c>
      <c r="G27" s="4"/>
      <c r="M27" s="1"/>
    </row>
    <row r="28" spans="1:13" x14ac:dyDescent="0.3">
      <c r="A28" s="1">
        <v>43101</v>
      </c>
      <c r="B28" s="3">
        <v>477</v>
      </c>
      <c r="M28" s="1"/>
    </row>
    <row r="29" spans="1:13" x14ac:dyDescent="0.3">
      <c r="A29" s="1">
        <v>43132</v>
      </c>
      <c r="B29" s="3">
        <v>410</v>
      </c>
      <c r="M29" s="1"/>
    </row>
    <row r="30" spans="1:13" x14ac:dyDescent="0.3">
      <c r="A30" s="1">
        <v>43160</v>
      </c>
      <c r="B30" s="3">
        <v>509</v>
      </c>
      <c r="M30" s="1"/>
    </row>
    <row r="31" spans="1:13" x14ac:dyDescent="0.3">
      <c r="A31" s="1">
        <v>43191</v>
      </c>
      <c r="B31" s="3">
        <v>398</v>
      </c>
      <c r="M31" s="1"/>
    </row>
    <row r="32" spans="1:13" x14ac:dyDescent="0.3">
      <c r="A32" s="1">
        <v>43221</v>
      </c>
      <c r="B32" s="3">
        <v>419</v>
      </c>
      <c r="M32" s="1"/>
    </row>
    <row r="33" spans="1:13" x14ac:dyDescent="0.3">
      <c r="A33" s="1">
        <v>43252</v>
      </c>
      <c r="B33" s="3">
        <v>413</v>
      </c>
      <c r="M33" s="1"/>
    </row>
    <row r="34" spans="1:13" x14ac:dyDescent="0.3">
      <c r="A34" s="1">
        <v>43282</v>
      </c>
      <c r="B34" s="3">
        <v>463</v>
      </c>
      <c r="M34" s="1"/>
    </row>
    <row r="35" spans="1:13" x14ac:dyDescent="0.3">
      <c r="A35" s="1">
        <v>43313</v>
      </c>
      <c r="B35" s="3">
        <v>420</v>
      </c>
      <c r="M35" s="1"/>
    </row>
    <row r="36" spans="1:13" x14ac:dyDescent="0.3">
      <c r="A36" s="1">
        <v>43344</v>
      </c>
      <c r="B36" s="3">
        <v>367</v>
      </c>
      <c r="M36" s="1"/>
    </row>
    <row r="37" spans="1:13" x14ac:dyDescent="0.3">
      <c r="A37" s="1">
        <v>43374</v>
      </c>
      <c r="B37" s="3">
        <v>371</v>
      </c>
      <c r="M37" s="1"/>
    </row>
    <row r="38" spans="1:13" x14ac:dyDescent="0.3">
      <c r="A38" s="1">
        <v>43405</v>
      </c>
      <c r="B38" s="3">
        <v>426</v>
      </c>
      <c r="M38" s="1"/>
    </row>
    <row r="39" spans="1:13" x14ac:dyDescent="0.3">
      <c r="A39" s="1">
        <v>43435</v>
      </c>
      <c r="B39" s="3">
        <v>478</v>
      </c>
      <c r="M39" s="1"/>
    </row>
    <row r="40" spans="1:13" x14ac:dyDescent="0.3">
      <c r="A40" s="1">
        <v>43466</v>
      </c>
      <c r="B40" s="3">
        <v>405</v>
      </c>
      <c r="M40" s="1"/>
    </row>
    <row r="41" spans="1:13" x14ac:dyDescent="0.3">
      <c r="A41" s="1">
        <v>43497</v>
      </c>
      <c r="B41" s="3">
        <v>401</v>
      </c>
      <c r="M41" s="1"/>
    </row>
    <row r="42" spans="1:13" x14ac:dyDescent="0.3">
      <c r="A42" s="1">
        <v>43525</v>
      </c>
      <c r="B42" s="3">
        <v>384</v>
      </c>
      <c r="M42" s="1"/>
    </row>
    <row r="43" spans="1:13" x14ac:dyDescent="0.3">
      <c r="A43" s="1">
        <v>43556</v>
      </c>
      <c r="B43" s="3">
        <v>397</v>
      </c>
      <c r="M43" s="1"/>
    </row>
    <row r="44" spans="1:13" x14ac:dyDescent="0.3">
      <c r="A44" s="1">
        <v>43586</v>
      </c>
      <c r="B44" s="3">
        <v>382</v>
      </c>
      <c r="M44" s="1"/>
    </row>
    <row r="45" spans="1:13" x14ac:dyDescent="0.3">
      <c r="A45" s="1">
        <v>43617</v>
      </c>
      <c r="B45" s="3">
        <v>395</v>
      </c>
      <c r="M45" s="1"/>
    </row>
    <row r="46" spans="1:13" x14ac:dyDescent="0.3">
      <c r="A46" s="1">
        <v>43647</v>
      </c>
      <c r="B46" s="3">
        <v>418</v>
      </c>
      <c r="M46" s="1"/>
    </row>
    <row r="47" spans="1:13" x14ac:dyDescent="0.3">
      <c r="A47" s="1">
        <v>43678</v>
      </c>
      <c r="B47" s="3">
        <v>406</v>
      </c>
      <c r="M47" s="1"/>
    </row>
    <row r="48" spans="1:13" x14ac:dyDescent="0.3">
      <c r="A48" s="1">
        <v>43709</v>
      </c>
      <c r="B48" s="3">
        <v>398</v>
      </c>
      <c r="M48" s="1"/>
    </row>
    <row r="49" spans="1:13" x14ac:dyDescent="0.3">
      <c r="A49" s="1">
        <v>43739</v>
      </c>
      <c r="B49" s="3">
        <v>414</v>
      </c>
      <c r="M49" s="1"/>
    </row>
    <row r="50" spans="1:13" x14ac:dyDescent="0.3">
      <c r="A50" s="1">
        <v>43770</v>
      </c>
      <c r="B50" s="3">
        <v>407</v>
      </c>
      <c r="M50" s="1"/>
    </row>
    <row r="51" spans="1:13" x14ac:dyDescent="0.3">
      <c r="A51" s="1">
        <v>43800</v>
      </c>
      <c r="B51" s="3">
        <v>424</v>
      </c>
      <c r="M51" s="1"/>
    </row>
    <row r="52" spans="1:13" x14ac:dyDescent="0.3">
      <c r="A52" s="1">
        <v>43831</v>
      </c>
      <c r="B52" s="3">
        <v>446</v>
      </c>
      <c r="M52" s="1"/>
    </row>
    <row r="53" spans="1:13" x14ac:dyDescent="0.3">
      <c r="A53" s="1">
        <v>43862</v>
      </c>
      <c r="B53" s="3">
        <v>402</v>
      </c>
      <c r="M53" s="1"/>
    </row>
    <row r="54" spans="1:13" x14ac:dyDescent="0.3">
      <c r="A54" s="1">
        <v>43891</v>
      </c>
      <c r="B54" s="3">
        <v>450</v>
      </c>
      <c r="C54" s="3">
        <v>411.88</v>
      </c>
      <c r="D54" s="3">
        <v>354.22058127498099</v>
      </c>
      <c r="E54" s="3">
        <v>469.539418725019</v>
      </c>
      <c r="F54" s="20">
        <f t="shared" ref="F54:F63" si="0">IF(B54&lt;D54,((B54-D54)/D54),0)</f>
        <v>0</v>
      </c>
      <c r="G54" s="20">
        <f t="shared" ref="G54:G63" si="1">IF(B54&gt;E54,((B54-E54)/E54),0)</f>
        <v>0</v>
      </c>
      <c r="H54" s="21">
        <f t="shared" ref="H54:H63" si="2">F54+G54</f>
        <v>0</v>
      </c>
      <c r="M54" s="1"/>
    </row>
    <row r="55" spans="1:13" x14ac:dyDescent="0.3">
      <c r="A55" s="1">
        <v>43922</v>
      </c>
      <c r="B55" s="3">
        <v>372</v>
      </c>
      <c r="C55" s="3">
        <v>411.88</v>
      </c>
      <c r="D55" s="3">
        <v>354.22058127498099</v>
      </c>
      <c r="E55" s="3">
        <v>469.539418725019</v>
      </c>
      <c r="F55" s="20">
        <f t="shared" si="0"/>
        <v>0</v>
      </c>
      <c r="G55" s="20">
        <f t="shared" si="1"/>
        <v>0</v>
      </c>
      <c r="H55" s="21">
        <f t="shared" si="2"/>
        <v>0</v>
      </c>
      <c r="M55" s="1"/>
    </row>
    <row r="56" spans="1:13" x14ac:dyDescent="0.3">
      <c r="A56" s="1">
        <v>43952</v>
      </c>
      <c r="B56" s="3">
        <v>452</v>
      </c>
      <c r="C56" s="3">
        <v>411.88</v>
      </c>
      <c r="D56" s="3">
        <v>354.22058127498099</v>
      </c>
      <c r="E56" s="3">
        <v>469.539418725019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43983</v>
      </c>
      <c r="B57" s="3">
        <v>408</v>
      </c>
      <c r="C57" s="3">
        <v>411.88</v>
      </c>
      <c r="D57" s="3">
        <v>354.22058127498099</v>
      </c>
      <c r="E57" s="3">
        <v>469.539418725019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44013</v>
      </c>
      <c r="B58" s="3">
        <v>379</v>
      </c>
      <c r="C58" s="3">
        <v>411.88</v>
      </c>
      <c r="D58" s="3">
        <v>354.22058127498099</v>
      </c>
      <c r="E58" s="3">
        <v>469.539418725019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44044</v>
      </c>
      <c r="B59" s="3">
        <v>415</v>
      </c>
      <c r="C59" s="3">
        <v>411.88</v>
      </c>
      <c r="D59" s="3">
        <v>354.22058127498099</v>
      </c>
      <c r="E59" s="3">
        <v>469.539418725019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44075</v>
      </c>
      <c r="B60" s="3">
        <v>363</v>
      </c>
      <c r="C60" s="3">
        <v>411.88</v>
      </c>
      <c r="D60" s="3">
        <v>354.22058127498099</v>
      </c>
      <c r="E60" s="3">
        <v>469.539418725019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44105</v>
      </c>
      <c r="B61" s="3">
        <v>358</v>
      </c>
      <c r="C61" s="3">
        <v>411.88</v>
      </c>
      <c r="D61" s="3">
        <v>354.22058127498099</v>
      </c>
      <c r="E61" s="3">
        <v>469.539418725019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44136</v>
      </c>
      <c r="B62" s="3">
        <v>356</v>
      </c>
      <c r="C62" s="3">
        <v>411.88</v>
      </c>
      <c r="D62" s="3">
        <v>354.22058127498099</v>
      </c>
      <c r="E62" s="3">
        <v>469.539418725019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44166</v>
      </c>
      <c r="B63" s="3">
        <v>378</v>
      </c>
      <c r="C63" s="3">
        <v>411.88</v>
      </c>
      <c r="D63" s="3">
        <v>354.22058127498099</v>
      </c>
      <c r="E63" s="3">
        <v>469.539418725019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D03D-32B2-478B-835C-2390463AD3DC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288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19</v>
      </c>
      <c r="I5" s="19">
        <v>43891</v>
      </c>
      <c r="J5" s="3">
        <f>MAX(B:B)</f>
        <v>43</v>
      </c>
    </row>
    <row r="6" spans="1:13" x14ac:dyDescent="0.3">
      <c r="A6" s="19">
        <v>42401</v>
      </c>
      <c r="B6" s="3">
        <v>21</v>
      </c>
      <c r="I6" s="19">
        <v>43891</v>
      </c>
      <c r="J6" s="18">
        <f>B55</f>
        <v>9</v>
      </c>
      <c r="M6" s="19"/>
    </row>
    <row r="7" spans="1:13" x14ac:dyDescent="0.3">
      <c r="A7" s="19">
        <v>42430</v>
      </c>
      <c r="B7" s="3">
        <v>12</v>
      </c>
      <c r="M7" s="19"/>
    </row>
    <row r="8" spans="1:13" x14ac:dyDescent="0.3">
      <c r="A8" s="19">
        <v>42461</v>
      </c>
      <c r="B8" s="3">
        <v>22</v>
      </c>
      <c r="M8" s="19"/>
    </row>
    <row r="9" spans="1:13" x14ac:dyDescent="0.3">
      <c r="A9" s="19">
        <v>42491</v>
      </c>
      <c r="B9" s="3">
        <v>26</v>
      </c>
      <c r="M9" s="19"/>
    </row>
    <row r="10" spans="1:13" x14ac:dyDescent="0.3">
      <c r="A10" s="19">
        <v>42522</v>
      </c>
      <c r="B10" s="3">
        <v>28</v>
      </c>
      <c r="M10" s="19"/>
    </row>
    <row r="11" spans="1:13" x14ac:dyDescent="0.3">
      <c r="A11" s="19">
        <v>42552</v>
      </c>
      <c r="B11" s="3">
        <v>29</v>
      </c>
      <c r="M11" s="19"/>
    </row>
    <row r="12" spans="1:13" x14ac:dyDescent="0.3">
      <c r="A12" s="19">
        <v>42583</v>
      </c>
      <c r="B12" s="3">
        <v>24</v>
      </c>
      <c r="M12" s="19"/>
    </row>
    <row r="13" spans="1:13" x14ac:dyDescent="0.3">
      <c r="A13" s="19">
        <v>42614</v>
      </c>
      <c r="B13" s="3">
        <v>27</v>
      </c>
      <c r="M13" s="19"/>
    </row>
    <row r="14" spans="1:13" x14ac:dyDescent="0.3">
      <c r="A14" s="19">
        <v>42644</v>
      </c>
      <c r="B14" s="3">
        <v>22</v>
      </c>
      <c r="M14" s="19"/>
    </row>
    <row r="15" spans="1:13" x14ac:dyDescent="0.3">
      <c r="A15" s="19">
        <v>42675</v>
      </c>
      <c r="B15" s="3">
        <v>15</v>
      </c>
      <c r="M15" s="19"/>
    </row>
    <row r="16" spans="1:13" x14ac:dyDescent="0.3">
      <c r="A16" s="19">
        <v>42705</v>
      </c>
      <c r="B16" s="3">
        <v>14</v>
      </c>
      <c r="M16" s="19"/>
    </row>
    <row r="17" spans="1:13" x14ac:dyDescent="0.3">
      <c r="A17" s="19">
        <v>42736</v>
      </c>
      <c r="B17" s="3">
        <v>14</v>
      </c>
      <c r="M17" s="19"/>
    </row>
    <row r="18" spans="1:13" x14ac:dyDescent="0.3">
      <c r="A18" s="19">
        <v>42767</v>
      </c>
      <c r="B18" s="3">
        <v>18</v>
      </c>
      <c r="M18" s="19"/>
    </row>
    <row r="19" spans="1:13" x14ac:dyDescent="0.3">
      <c r="A19" s="19">
        <v>42795</v>
      </c>
      <c r="B19" s="3">
        <v>12</v>
      </c>
      <c r="M19" s="19"/>
    </row>
    <row r="20" spans="1:13" x14ac:dyDescent="0.3">
      <c r="A20" s="19">
        <v>42826</v>
      </c>
      <c r="B20" s="3">
        <v>14</v>
      </c>
      <c r="M20" s="19"/>
    </row>
    <row r="21" spans="1:13" x14ac:dyDescent="0.3">
      <c r="A21" s="19">
        <v>42856</v>
      </c>
      <c r="B21" s="3">
        <v>21</v>
      </c>
      <c r="M21" s="19"/>
    </row>
    <row r="22" spans="1:13" x14ac:dyDescent="0.3">
      <c r="A22" s="19">
        <v>42887</v>
      </c>
      <c r="B22" s="3">
        <v>25</v>
      </c>
      <c r="M22" s="19"/>
    </row>
    <row r="23" spans="1:13" x14ac:dyDescent="0.3">
      <c r="A23" s="19">
        <v>42917</v>
      </c>
      <c r="B23" s="3">
        <v>28</v>
      </c>
      <c r="M23" s="19"/>
    </row>
    <row r="24" spans="1:13" x14ac:dyDescent="0.3">
      <c r="A24" s="19">
        <v>42948</v>
      </c>
      <c r="B24" s="3">
        <v>34</v>
      </c>
      <c r="M24" s="19"/>
    </row>
    <row r="25" spans="1:13" x14ac:dyDescent="0.3">
      <c r="A25" s="19">
        <v>42979</v>
      </c>
      <c r="B25" s="3">
        <v>32</v>
      </c>
      <c r="M25" s="19"/>
    </row>
    <row r="26" spans="1:13" x14ac:dyDescent="0.3">
      <c r="A26" s="19">
        <v>43009</v>
      </c>
      <c r="B26" s="3">
        <v>15</v>
      </c>
      <c r="M26" s="19"/>
    </row>
    <row r="27" spans="1:13" x14ac:dyDescent="0.3">
      <c r="A27" s="19">
        <v>43040</v>
      </c>
      <c r="B27" s="3">
        <v>12</v>
      </c>
      <c r="M27" s="19"/>
    </row>
    <row r="28" spans="1:13" x14ac:dyDescent="0.3">
      <c r="A28" s="19">
        <v>43070</v>
      </c>
      <c r="B28" s="3">
        <v>22</v>
      </c>
      <c r="G28" s="4"/>
      <c r="M28" s="19"/>
    </row>
    <row r="29" spans="1:13" x14ac:dyDescent="0.3">
      <c r="A29" s="19">
        <v>43101</v>
      </c>
      <c r="B29" s="3">
        <v>15</v>
      </c>
      <c r="M29" s="19"/>
    </row>
    <row r="30" spans="1:13" x14ac:dyDescent="0.3">
      <c r="A30" s="19">
        <v>43132</v>
      </c>
      <c r="B30" s="3">
        <v>15</v>
      </c>
      <c r="M30" s="19"/>
    </row>
    <row r="31" spans="1:13" x14ac:dyDescent="0.3">
      <c r="A31" s="19">
        <v>43160</v>
      </c>
      <c r="B31" s="3">
        <v>23</v>
      </c>
      <c r="M31" s="19"/>
    </row>
    <row r="32" spans="1:13" x14ac:dyDescent="0.3">
      <c r="A32" s="19">
        <v>43191</v>
      </c>
      <c r="B32" s="3">
        <v>17</v>
      </c>
      <c r="M32" s="19"/>
    </row>
    <row r="33" spans="1:13" x14ac:dyDescent="0.3">
      <c r="A33" s="19">
        <v>43221</v>
      </c>
      <c r="B33" s="3">
        <v>32</v>
      </c>
      <c r="M33" s="19"/>
    </row>
    <row r="34" spans="1:13" x14ac:dyDescent="0.3">
      <c r="A34" s="19">
        <v>43252</v>
      </c>
      <c r="B34" s="3">
        <v>34</v>
      </c>
      <c r="M34" s="19"/>
    </row>
    <row r="35" spans="1:13" x14ac:dyDescent="0.3">
      <c r="A35" s="19">
        <v>43282</v>
      </c>
      <c r="B35" s="3">
        <v>40</v>
      </c>
      <c r="M35" s="19"/>
    </row>
    <row r="36" spans="1:13" x14ac:dyDescent="0.3">
      <c r="A36" s="19">
        <v>43313</v>
      </c>
      <c r="B36" s="3">
        <v>29</v>
      </c>
      <c r="M36" s="19"/>
    </row>
    <row r="37" spans="1:13" x14ac:dyDescent="0.3">
      <c r="A37" s="19">
        <v>43344</v>
      </c>
      <c r="B37" s="3">
        <v>26</v>
      </c>
      <c r="M37" s="19"/>
    </row>
    <row r="38" spans="1:13" x14ac:dyDescent="0.3">
      <c r="A38" s="19">
        <v>43374</v>
      </c>
      <c r="B38" s="3">
        <v>28</v>
      </c>
      <c r="M38" s="19"/>
    </row>
    <row r="39" spans="1:13" x14ac:dyDescent="0.3">
      <c r="A39" s="19">
        <v>43405</v>
      </c>
      <c r="B39" s="3">
        <v>39</v>
      </c>
      <c r="M39" s="19"/>
    </row>
    <row r="40" spans="1:13" x14ac:dyDescent="0.3">
      <c r="A40" s="19">
        <v>43435</v>
      </c>
      <c r="B40" s="3">
        <v>43</v>
      </c>
      <c r="M40" s="19"/>
    </row>
    <row r="41" spans="1:13" x14ac:dyDescent="0.3">
      <c r="A41" s="19">
        <v>43466</v>
      </c>
      <c r="B41" s="3">
        <v>26</v>
      </c>
      <c r="M41" s="19"/>
    </row>
    <row r="42" spans="1:13" x14ac:dyDescent="0.3">
      <c r="A42" s="19">
        <v>43497</v>
      </c>
      <c r="B42" s="3">
        <v>17</v>
      </c>
      <c r="M42" s="19"/>
    </row>
    <row r="43" spans="1:13" x14ac:dyDescent="0.3">
      <c r="A43" s="19">
        <v>43525</v>
      </c>
      <c r="B43" s="3">
        <v>12</v>
      </c>
      <c r="M43" s="19"/>
    </row>
    <row r="44" spans="1:13" x14ac:dyDescent="0.3">
      <c r="A44" s="19">
        <v>43556</v>
      </c>
      <c r="B44" s="3">
        <v>19</v>
      </c>
      <c r="M44" s="19"/>
    </row>
    <row r="45" spans="1:13" x14ac:dyDescent="0.3">
      <c r="A45" s="19">
        <v>43586</v>
      </c>
      <c r="B45" s="3">
        <v>16</v>
      </c>
      <c r="M45" s="19"/>
    </row>
    <row r="46" spans="1:13" x14ac:dyDescent="0.3">
      <c r="A46" s="19">
        <v>43617</v>
      </c>
      <c r="B46" s="3">
        <v>18</v>
      </c>
      <c r="M46" s="19"/>
    </row>
    <row r="47" spans="1:13" x14ac:dyDescent="0.3">
      <c r="A47" s="19">
        <v>43647</v>
      </c>
      <c r="B47" s="3">
        <v>22</v>
      </c>
      <c r="M47" s="19"/>
    </row>
    <row r="48" spans="1:13" x14ac:dyDescent="0.3">
      <c r="A48" s="19">
        <v>43678</v>
      </c>
      <c r="B48" s="3">
        <v>22</v>
      </c>
      <c r="M48" s="19"/>
    </row>
    <row r="49" spans="1:13" x14ac:dyDescent="0.3">
      <c r="A49" s="19">
        <v>43709</v>
      </c>
      <c r="B49" s="3">
        <v>15</v>
      </c>
      <c r="M49" s="19"/>
    </row>
    <row r="50" spans="1:13" x14ac:dyDescent="0.3">
      <c r="A50" s="19">
        <v>43739</v>
      </c>
      <c r="B50" s="3">
        <v>20</v>
      </c>
      <c r="M50" s="19"/>
    </row>
    <row r="51" spans="1:13" x14ac:dyDescent="0.3">
      <c r="A51" s="19">
        <v>43770</v>
      </c>
      <c r="B51" s="3">
        <v>13</v>
      </c>
      <c r="M51" s="19"/>
    </row>
    <row r="52" spans="1:13" x14ac:dyDescent="0.3">
      <c r="A52" s="19">
        <v>43800</v>
      </c>
      <c r="B52" s="3">
        <v>16</v>
      </c>
      <c r="M52" s="19"/>
    </row>
    <row r="53" spans="1:13" x14ac:dyDescent="0.3">
      <c r="A53" s="19">
        <v>43831</v>
      </c>
      <c r="B53" s="3">
        <v>21</v>
      </c>
      <c r="M53" s="19"/>
    </row>
    <row r="54" spans="1:13" x14ac:dyDescent="0.3">
      <c r="A54" s="19">
        <v>43862</v>
      </c>
      <c r="B54" s="3">
        <v>14</v>
      </c>
      <c r="M54" s="19"/>
    </row>
    <row r="55" spans="1:13" x14ac:dyDescent="0.3">
      <c r="A55" s="19">
        <v>43891</v>
      </c>
      <c r="B55" s="3">
        <v>9</v>
      </c>
      <c r="C55" s="3">
        <v>16.930199349177499</v>
      </c>
      <c r="D55" s="3">
        <v>4.7882785085844102</v>
      </c>
      <c r="E55" s="3">
        <v>29.072120189770601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14</v>
      </c>
      <c r="C56" s="3">
        <v>18.7352056669252</v>
      </c>
      <c r="D56" s="3">
        <v>4.4744822710267602</v>
      </c>
      <c r="E56" s="3">
        <v>32.995929062823699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17</v>
      </c>
      <c r="C57" s="3">
        <v>19.847091726153199</v>
      </c>
      <c r="D57" s="3">
        <v>4.8605698374096704</v>
      </c>
      <c r="E57" s="3">
        <v>34.833613614896699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18</v>
      </c>
      <c r="C58" s="3">
        <v>20.532014873817399</v>
      </c>
      <c r="D58" s="3">
        <v>5.27911966024093</v>
      </c>
      <c r="E58" s="3">
        <v>35.784910087393797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18</v>
      </c>
      <c r="C59" s="3">
        <v>20.953928355250799</v>
      </c>
      <c r="D59" s="3">
        <v>5.6011653285040701</v>
      </c>
      <c r="E59" s="3">
        <v>36.306691381997602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21</v>
      </c>
      <c r="C60" s="3">
        <v>21.213827566457802</v>
      </c>
      <c r="D60" s="3">
        <v>5.8233385556822901</v>
      </c>
      <c r="E60" s="3">
        <v>36.604316577233199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13</v>
      </c>
      <c r="C61" s="3">
        <v>21.3739257926545</v>
      </c>
      <c r="D61" s="3">
        <v>5.96914555565274</v>
      </c>
      <c r="E61" s="3">
        <v>36.778706029656298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8</v>
      </c>
      <c r="C62" s="3">
        <v>21.472546492241499</v>
      </c>
      <c r="D62" s="3">
        <v>6.0623468113010697</v>
      </c>
      <c r="E62" s="3">
        <v>36.882746173181999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21</v>
      </c>
      <c r="C63" s="3">
        <v>21.533296961613299</v>
      </c>
      <c r="D63" s="3">
        <v>6.1210413308880298</v>
      </c>
      <c r="E63" s="3">
        <v>36.945552592338501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19</v>
      </c>
      <c r="C64" s="3">
        <v>21.570719323696899</v>
      </c>
      <c r="D64" s="3">
        <v>6.1576836192243496</v>
      </c>
      <c r="E64" s="3">
        <v>36.983755028169497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FA3DB-346A-4CD8-B8E1-AAE00CD8938A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289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</v>
      </c>
      <c r="I5" s="19">
        <v>43891</v>
      </c>
      <c r="J5" s="3">
        <f>MAX(B:B)</f>
        <v>17</v>
      </c>
    </row>
    <row r="6" spans="1:13" x14ac:dyDescent="0.3">
      <c r="A6" s="19">
        <v>42401</v>
      </c>
      <c r="B6" s="3">
        <v>1</v>
      </c>
      <c r="I6" s="19">
        <v>43891</v>
      </c>
      <c r="J6" s="18">
        <f>B55</f>
        <v>1</v>
      </c>
      <c r="M6" s="19"/>
    </row>
    <row r="7" spans="1:13" x14ac:dyDescent="0.3">
      <c r="A7" s="19">
        <v>42430</v>
      </c>
      <c r="B7" s="3">
        <v>4</v>
      </c>
      <c r="M7" s="19"/>
    </row>
    <row r="8" spans="1:13" x14ac:dyDescent="0.3">
      <c r="A8" s="19">
        <v>42461</v>
      </c>
      <c r="B8" s="3">
        <v>1</v>
      </c>
      <c r="M8" s="19"/>
    </row>
    <row r="9" spans="1:13" x14ac:dyDescent="0.3">
      <c r="A9" s="19">
        <v>42491</v>
      </c>
      <c r="B9" s="3">
        <v>2</v>
      </c>
      <c r="M9" s="19"/>
    </row>
    <row r="10" spans="1:13" x14ac:dyDescent="0.3">
      <c r="A10" s="19">
        <v>42522</v>
      </c>
      <c r="B10" s="3">
        <v>4</v>
      </c>
      <c r="M10" s="19"/>
    </row>
    <row r="11" spans="1:13" x14ac:dyDescent="0.3">
      <c r="A11" s="19">
        <v>42552</v>
      </c>
      <c r="B11" s="3">
        <v>1</v>
      </c>
      <c r="M11" s="19"/>
    </row>
    <row r="12" spans="1:13" x14ac:dyDescent="0.3">
      <c r="A12" s="19">
        <v>42583</v>
      </c>
      <c r="B12" s="3">
        <v>1</v>
      </c>
      <c r="M12" s="19"/>
    </row>
    <row r="13" spans="1:13" x14ac:dyDescent="0.3">
      <c r="A13" s="19">
        <v>42614</v>
      </c>
      <c r="B13" s="3">
        <v>3</v>
      </c>
      <c r="M13" s="19"/>
    </row>
    <row r="14" spans="1:13" x14ac:dyDescent="0.3">
      <c r="A14" s="19">
        <v>42644</v>
      </c>
      <c r="B14" s="3">
        <v>1</v>
      </c>
      <c r="M14" s="19"/>
    </row>
    <row r="15" spans="1:13" x14ac:dyDescent="0.3">
      <c r="A15" s="19">
        <v>42675</v>
      </c>
      <c r="B15" s="3">
        <v>1</v>
      </c>
      <c r="M15" s="19"/>
    </row>
    <row r="16" spans="1:13" x14ac:dyDescent="0.3">
      <c r="A16" s="19">
        <v>42705</v>
      </c>
      <c r="B16" s="3">
        <v>3</v>
      </c>
      <c r="M16" s="19"/>
    </row>
    <row r="17" spans="1:13" x14ac:dyDescent="0.3">
      <c r="A17" s="19">
        <v>42736</v>
      </c>
      <c r="B17" s="3">
        <v>2</v>
      </c>
      <c r="M17" s="19"/>
    </row>
    <row r="18" spans="1:13" x14ac:dyDescent="0.3">
      <c r="A18" s="19">
        <v>42767</v>
      </c>
      <c r="B18" s="3">
        <v>3</v>
      </c>
      <c r="M18" s="19"/>
    </row>
    <row r="19" spans="1:13" x14ac:dyDescent="0.3">
      <c r="A19" s="19">
        <v>42795</v>
      </c>
      <c r="B19" s="3">
        <v>3</v>
      </c>
      <c r="M19" s="19"/>
    </row>
    <row r="20" spans="1:13" x14ac:dyDescent="0.3">
      <c r="A20" s="19">
        <v>42826</v>
      </c>
      <c r="B20" s="3">
        <v>2</v>
      </c>
      <c r="M20" s="19"/>
    </row>
    <row r="21" spans="1:13" x14ac:dyDescent="0.3">
      <c r="A21" s="19">
        <v>42856</v>
      </c>
      <c r="B21" s="3">
        <v>7</v>
      </c>
      <c r="M21" s="19"/>
    </row>
    <row r="22" spans="1:13" x14ac:dyDescent="0.3">
      <c r="A22" s="19">
        <v>42887</v>
      </c>
      <c r="B22" s="3">
        <v>2</v>
      </c>
      <c r="M22" s="19"/>
    </row>
    <row r="23" spans="1:13" x14ac:dyDescent="0.3">
      <c r="A23" s="19">
        <v>42917</v>
      </c>
      <c r="B23" s="3">
        <v>1</v>
      </c>
      <c r="M23" s="19"/>
    </row>
    <row r="24" spans="1:13" x14ac:dyDescent="0.3">
      <c r="A24" s="19">
        <v>42948</v>
      </c>
      <c r="B24" s="3">
        <v>1</v>
      </c>
      <c r="M24" s="19"/>
    </row>
    <row r="25" spans="1:13" x14ac:dyDescent="0.3">
      <c r="A25" s="19">
        <v>42979</v>
      </c>
      <c r="B25" s="3">
        <v>1</v>
      </c>
      <c r="M25" s="19"/>
    </row>
    <row r="26" spans="1:13" x14ac:dyDescent="0.3">
      <c r="A26" s="19">
        <v>43009</v>
      </c>
      <c r="B26" s="3">
        <v>1</v>
      </c>
      <c r="M26" s="19"/>
    </row>
    <row r="27" spans="1:13" x14ac:dyDescent="0.3">
      <c r="A27" s="19">
        <v>43040</v>
      </c>
      <c r="B27" s="3">
        <v>3</v>
      </c>
      <c r="M27" s="19"/>
    </row>
    <row r="28" spans="1:13" x14ac:dyDescent="0.3">
      <c r="A28" s="19">
        <v>43070</v>
      </c>
      <c r="B28" s="3">
        <v>2</v>
      </c>
      <c r="G28" s="4"/>
      <c r="M28" s="19"/>
    </row>
    <row r="29" spans="1:13" x14ac:dyDescent="0.3">
      <c r="A29" s="19">
        <v>43101</v>
      </c>
      <c r="B29" s="3">
        <v>1</v>
      </c>
      <c r="M29" s="19"/>
    </row>
    <row r="30" spans="1:13" x14ac:dyDescent="0.3">
      <c r="A30" s="19">
        <v>43132</v>
      </c>
      <c r="B30" s="3">
        <v>3</v>
      </c>
      <c r="M30" s="19"/>
    </row>
    <row r="31" spans="1:13" x14ac:dyDescent="0.3">
      <c r="A31" s="19">
        <v>43160</v>
      </c>
      <c r="B31" s="3">
        <v>5</v>
      </c>
      <c r="M31" s="19"/>
    </row>
    <row r="32" spans="1:13" x14ac:dyDescent="0.3">
      <c r="A32" s="19">
        <v>43191</v>
      </c>
      <c r="B32" s="3">
        <v>1</v>
      </c>
      <c r="M32" s="19"/>
    </row>
    <row r="33" spans="1:13" x14ac:dyDescent="0.3">
      <c r="A33" s="19">
        <v>43221</v>
      </c>
      <c r="B33" s="3">
        <v>3</v>
      </c>
      <c r="M33" s="19"/>
    </row>
    <row r="34" spans="1:13" x14ac:dyDescent="0.3">
      <c r="A34" s="19">
        <v>43252</v>
      </c>
      <c r="B34" s="3">
        <v>1</v>
      </c>
      <c r="M34" s="19"/>
    </row>
    <row r="35" spans="1:13" x14ac:dyDescent="0.3">
      <c r="A35" s="19">
        <v>43282</v>
      </c>
      <c r="B35" s="3">
        <v>2</v>
      </c>
      <c r="M35" s="19"/>
    </row>
    <row r="36" spans="1:13" x14ac:dyDescent="0.3">
      <c r="A36" s="19">
        <v>43313</v>
      </c>
      <c r="B36" s="3">
        <v>2</v>
      </c>
      <c r="M36" s="19"/>
    </row>
    <row r="37" spans="1:13" x14ac:dyDescent="0.3">
      <c r="A37" s="19">
        <v>43344</v>
      </c>
      <c r="B37" s="3">
        <v>1</v>
      </c>
      <c r="M37" s="19"/>
    </row>
    <row r="38" spans="1:13" x14ac:dyDescent="0.3">
      <c r="A38" s="19">
        <v>43374</v>
      </c>
      <c r="B38" s="3">
        <v>4</v>
      </c>
      <c r="M38" s="19"/>
    </row>
    <row r="39" spans="1:13" x14ac:dyDescent="0.3">
      <c r="A39" s="19">
        <v>43405</v>
      </c>
      <c r="B39" s="3">
        <v>4</v>
      </c>
      <c r="M39" s="19"/>
    </row>
    <row r="40" spans="1:13" x14ac:dyDescent="0.3">
      <c r="A40" s="19">
        <v>43435</v>
      </c>
      <c r="B40" s="3">
        <v>2</v>
      </c>
      <c r="M40" s="19"/>
    </row>
    <row r="41" spans="1:13" x14ac:dyDescent="0.3">
      <c r="A41" s="19">
        <v>43466</v>
      </c>
      <c r="B41" s="3">
        <v>10</v>
      </c>
      <c r="M41" s="19"/>
    </row>
    <row r="42" spans="1:13" x14ac:dyDescent="0.3">
      <c r="A42" s="19">
        <v>43497</v>
      </c>
      <c r="B42" s="3">
        <v>2</v>
      </c>
      <c r="M42" s="19"/>
    </row>
    <row r="43" spans="1:13" x14ac:dyDescent="0.3">
      <c r="A43" s="19">
        <v>43525</v>
      </c>
      <c r="B43" s="3">
        <v>1</v>
      </c>
      <c r="M43" s="19"/>
    </row>
    <row r="44" spans="1:13" x14ac:dyDescent="0.3">
      <c r="A44" s="19">
        <v>43556</v>
      </c>
      <c r="B44" s="3">
        <v>4</v>
      </c>
      <c r="M44" s="19"/>
    </row>
    <row r="45" spans="1:13" x14ac:dyDescent="0.3">
      <c r="A45" s="19">
        <v>43586</v>
      </c>
      <c r="B45" s="3">
        <v>6</v>
      </c>
      <c r="M45" s="19"/>
    </row>
    <row r="46" spans="1:13" x14ac:dyDescent="0.3">
      <c r="A46" s="19">
        <v>43617</v>
      </c>
      <c r="B46" s="3">
        <v>17</v>
      </c>
      <c r="M46" s="19"/>
    </row>
    <row r="47" spans="1:13" x14ac:dyDescent="0.3">
      <c r="A47" s="19">
        <v>43647</v>
      </c>
      <c r="B47" s="3">
        <v>4</v>
      </c>
      <c r="M47" s="19"/>
    </row>
    <row r="48" spans="1:13" x14ac:dyDescent="0.3">
      <c r="A48" s="19">
        <v>43678</v>
      </c>
      <c r="B48" s="3">
        <v>3</v>
      </c>
      <c r="M48" s="19"/>
    </row>
    <row r="49" spans="1:13" x14ac:dyDescent="0.3">
      <c r="A49" s="19">
        <v>43709</v>
      </c>
      <c r="B49" s="3">
        <v>2</v>
      </c>
      <c r="M49" s="19"/>
    </row>
    <row r="50" spans="1:13" x14ac:dyDescent="0.3">
      <c r="A50" s="19">
        <v>43739</v>
      </c>
      <c r="B50" s="3">
        <v>4</v>
      </c>
      <c r="M50" s="19"/>
    </row>
    <row r="51" spans="1:13" x14ac:dyDescent="0.3">
      <c r="A51" s="19">
        <v>43770</v>
      </c>
      <c r="B51" s="3">
        <v>1</v>
      </c>
      <c r="M51" s="19"/>
    </row>
    <row r="52" spans="1:13" x14ac:dyDescent="0.3">
      <c r="A52" s="19">
        <v>43800</v>
      </c>
      <c r="B52" s="3">
        <v>5</v>
      </c>
      <c r="M52" s="19"/>
    </row>
    <row r="53" spans="1:13" x14ac:dyDescent="0.3">
      <c r="A53" s="19">
        <v>43831</v>
      </c>
      <c r="B53" s="3">
        <v>2</v>
      </c>
      <c r="M53" s="19"/>
    </row>
    <row r="54" spans="1:13" x14ac:dyDescent="0.3">
      <c r="A54" s="19">
        <v>43862</v>
      </c>
      <c r="B54" s="3">
        <v>1</v>
      </c>
      <c r="M54" s="19"/>
    </row>
    <row r="55" spans="1:13" x14ac:dyDescent="0.3">
      <c r="A55" s="19">
        <v>43891</v>
      </c>
      <c r="B55" s="3">
        <v>1</v>
      </c>
      <c r="C55" s="3">
        <v>2.8399999999997401</v>
      </c>
      <c r="D55" s="3">
        <v>-2.52188319553427</v>
      </c>
      <c r="E55" s="3">
        <v>8.2018831955337497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1</v>
      </c>
      <c r="C56" s="3">
        <v>2.8399999999997401</v>
      </c>
      <c r="D56" s="3">
        <v>-2.52188319553427</v>
      </c>
      <c r="E56" s="3">
        <v>8.2018831955337497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4</v>
      </c>
      <c r="C57" s="3">
        <v>2.8399999999997401</v>
      </c>
      <c r="D57" s="3">
        <v>-2.52188319553427</v>
      </c>
      <c r="E57" s="3">
        <v>8.2018831955337497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</v>
      </c>
      <c r="C58" s="3">
        <v>2.8399999999997401</v>
      </c>
      <c r="D58" s="3">
        <v>-2.52188319553427</v>
      </c>
      <c r="E58" s="3">
        <v>8.2018831955337497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</v>
      </c>
      <c r="C59" s="3">
        <v>2.8399999999997401</v>
      </c>
      <c r="D59" s="3">
        <v>-2.52188319553427</v>
      </c>
      <c r="E59" s="3">
        <v>8.2018831955337497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4</v>
      </c>
      <c r="C60" s="3">
        <v>2.8399999999997401</v>
      </c>
      <c r="D60" s="3">
        <v>-2.52188319553427</v>
      </c>
      <c r="E60" s="3">
        <v>8.2018831955337497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1</v>
      </c>
      <c r="C61" s="3">
        <v>2.8399999999997401</v>
      </c>
      <c r="D61" s="3">
        <v>-2.52188319553427</v>
      </c>
      <c r="E61" s="3">
        <v>8.2018831955337497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1</v>
      </c>
      <c r="C62" s="3">
        <v>2.8399999999997401</v>
      </c>
      <c r="D62" s="3">
        <v>-2.52188319553427</v>
      </c>
      <c r="E62" s="3">
        <v>8.2018831955337497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</v>
      </c>
      <c r="C63" s="3">
        <v>2.8399999999997401</v>
      </c>
      <c r="D63" s="3">
        <v>-2.52188319553427</v>
      </c>
      <c r="E63" s="3">
        <v>8.2018831955337497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1</v>
      </c>
      <c r="C64" s="3">
        <v>2.8399999999997401</v>
      </c>
      <c r="D64" s="3">
        <v>-2.52188319553427</v>
      </c>
      <c r="E64" s="3">
        <v>8.2018831955337497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7B167-0FDB-4C02-BFFB-7DCF69FD6447}">
  <dimension ref="A1:M65"/>
  <sheetViews>
    <sheetView workbookViewId="0">
      <selection activeCell="F55" sqref="F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290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100</v>
      </c>
      <c r="I5" s="19">
        <v>43891</v>
      </c>
      <c r="J5" s="3">
        <f>MAX(B:B)</f>
        <v>120</v>
      </c>
    </row>
    <row r="6" spans="1:13" x14ac:dyDescent="0.3">
      <c r="A6" s="19">
        <v>42401</v>
      </c>
      <c r="B6" s="3">
        <v>93</v>
      </c>
      <c r="I6" s="19">
        <v>43891</v>
      </c>
      <c r="J6" s="18">
        <f>B55</f>
        <v>98</v>
      </c>
      <c r="M6" s="19"/>
    </row>
    <row r="7" spans="1:13" x14ac:dyDescent="0.3">
      <c r="A7" s="19">
        <v>42430</v>
      </c>
      <c r="B7" s="3">
        <v>73</v>
      </c>
      <c r="M7" s="19"/>
    </row>
    <row r="8" spans="1:13" x14ac:dyDescent="0.3">
      <c r="A8" s="19">
        <v>42461</v>
      </c>
      <c r="B8" s="3">
        <v>81</v>
      </c>
      <c r="M8" s="19"/>
    </row>
    <row r="9" spans="1:13" x14ac:dyDescent="0.3">
      <c r="A9" s="19">
        <v>42491</v>
      </c>
      <c r="B9" s="3">
        <v>61</v>
      </c>
      <c r="M9" s="19"/>
    </row>
    <row r="10" spans="1:13" x14ac:dyDescent="0.3">
      <c r="A10" s="19">
        <v>42522</v>
      </c>
      <c r="B10" s="3">
        <v>70</v>
      </c>
      <c r="M10" s="19"/>
    </row>
    <row r="11" spans="1:13" x14ac:dyDescent="0.3">
      <c r="A11" s="19">
        <v>42552</v>
      </c>
      <c r="B11" s="3">
        <v>93</v>
      </c>
      <c r="M11" s="19"/>
    </row>
    <row r="12" spans="1:13" x14ac:dyDescent="0.3">
      <c r="A12" s="19">
        <v>42583</v>
      </c>
      <c r="B12" s="3">
        <v>95</v>
      </c>
      <c r="M12" s="19"/>
    </row>
    <row r="13" spans="1:13" x14ac:dyDescent="0.3">
      <c r="A13" s="19">
        <v>42614</v>
      </c>
      <c r="B13" s="3">
        <v>74</v>
      </c>
      <c r="M13" s="19"/>
    </row>
    <row r="14" spans="1:13" x14ac:dyDescent="0.3">
      <c r="A14" s="19">
        <v>42644</v>
      </c>
      <c r="B14" s="3">
        <v>79</v>
      </c>
      <c r="M14" s="19"/>
    </row>
    <row r="15" spans="1:13" x14ac:dyDescent="0.3">
      <c r="A15" s="19">
        <v>42675</v>
      </c>
      <c r="B15" s="3">
        <v>93</v>
      </c>
      <c r="M15" s="19"/>
    </row>
    <row r="16" spans="1:13" x14ac:dyDescent="0.3">
      <c r="A16" s="19">
        <v>42705</v>
      </c>
      <c r="B16" s="3">
        <v>102</v>
      </c>
      <c r="M16" s="19"/>
    </row>
    <row r="17" spans="1:13" x14ac:dyDescent="0.3">
      <c r="A17" s="19">
        <v>42736</v>
      </c>
      <c r="B17" s="3">
        <v>120</v>
      </c>
      <c r="M17" s="19"/>
    </row>
    <row r="18" spans="1:13" x14ac:dyDescent="0.3">
      <c r="A18" s="19">
        <v>42767</v>
      </c>
      <c r="B18" s="3">
        <v>98</v>
      </c>
      <c r="M18" s="19"/>
    </row>
    <row r="19" spans="1:13" x14ac:dyDescent="0.3">
      <c r="A19" s="19">
        <v>42795</v>
      </c>
      <c r="B19" s="3">
        <v>92</v>
      </c>
      <c r="M19" s="19"/>
    </row>
    <row r="20" spans="1:13" x14ac:dyDescent="0.3">
      <c r="A20" s="19">
        <v>42826</v>
      </c>
      <c r="B20" s="3">
        <v>87</v>
      </c>
      <c r="M20" s="19"/>
    </row>
    <row r="21" spans="1:13" x14ac:dyDescent="0.3">
      <c r="A21" s="19">
        <v>42856</v>
      </c>
      <c r="B21" s="3">
        <v>92</v>
      </c>
      <c r="M21" s="19"/>
    </row>
    <row r="22" spans="1:13" x14ac:dyDescent="0.3">
      <c r="A22" s="19">
        <v>42887</v>
      </c>
      <c r="B22" s="3">
        <v>65</v>
      </c>
      <c r="M22" s="19"/>
    </row>
    <row r="23" spans="1:13" x14ac:dyDescent="0.3">
      <c r="A23" s="19">
        <v>42917</v>
      </c>
      <c r="B23" s="3">
        <v>94</v>
      </c>
      <c r="M23" s="19"/>
    </row>
    <row r="24" spans="1:13" x14ac:dyDescent="0.3">
      <c r="A24" s="19">
        <v>42948</v>
      </c>
      <c r="B24" s="3">
        <v>84</v>
      </c>
      <c r="M24" s="19"/>
    </row>
    <row r="25" spans="1:13" x14ac:dyDescent="0.3">
      <c r="A25" s="19">
        <v>42979</v>
      </c>
      <c r="B25" s="3">
        <v>76</v>
      </c>
      <c r="M25" s="19"/>
    </row>
    <row r="26" spans="1:13" x14ac:dyDescent="0.3">
      <c r="A26" s="19">
        <v>43009</v>
      </c>
      <c r="B26" s="3">
        <v>80</v>
      </c>
      <c r="M26" s="19"/>
    </row>
    <row r="27" spans="1:13" x14ac:dyDescent="0.3">
      <c r="A27" s="19">
        <v>43040</v>
      </c>
      <c r="B27" s="3">
        <v>71</v>
      </c>
      <c r="M27" s="19"/>
    </row>
    <row r="28" spans="1:13" x14ac:dyDescent="0.3">
      <c r="A28" s="19">
        <v>43070</v>
      </c>
      <c r="B28" s="3">
        <v>100</v>
      </c>
      <c r="G28" s="4"/>
      <c r="M28" s="19"/>
    </row>
    <row r="29" spans="1:13" x14ac:dyDescent="0.3">
      <c r="A29" s="19">
        <v>43101</v>
      </c>
      <c r="B29" s="3">
        <v>109</v>
      </c>
      <c r="M29" s="19"/>
    </row>
    <row r="30" spans="1:13" x14ac:dyDescent="0.3">
      <c r="A30" s="19">
        <v>43132</v>
      </c>
      <c r="B30" s="3">
        <v>90</v>
      </c>
      <c r="M30" s="19"/>
    </row>
    <row r="31" spans="1:13" x14ac:dyDescent="0.3">
      <c r="A31" s="19">
        <v>43160</v>
      </c>
      <c r="B31" s="3">
        <v>93</v>
      </c>
      <c r="M31" s="19"/>
    </row>
    <row r="32" spans="1:13" x14ac:dyDescent="0.3">
      <c r="A32" s="19">
        <v>43191</v>
      </c>
      <c r="B32" s="3">
        <v>92</v>
      </c>
      <c r="M32" s="19"/>
    </row>
    <row r="33" spans="1:13" x14ac:dyDescent="0.3">
      <c r="A33" s="19">
        <v>43221</v>
      </c>
      <c r="B33" s="3">
        <v>66</v>
      </c>
      <c r="M33" s="19"/>
    </row>
    <row r="34" spans="1:13" x14ac:dyDescent="0.3">
      <c r="A34" s="19">
        <v>43252</v>
      </c>
      <c r="B34" s="3">
        <v>87</v>
      </c>
      <c r="M34" s="19"/>
    </row>
    <row r="35" spans="1:13" x14ac:dyDescent="0.3">
      <c r="A35" s="19">
        <v>43282</v>
      </c>
      <c r="B35" s="3">
        <v>75</v>
      </c>
      <c r="M35" s="19"/>
    </row>
    <row r="36" spans="1:13" x14ac:dyDescent="0.3">
      <c r="A36" s="19">
        <v>43313</v>
      </c>
      <c r="B36" s="3">
        <v>83</v>
      </c>
      <c r="M36" s="19"/>
    </row>
    <row r="37" spans="1:13" x14ac:dyDescent="0.3">
      <c r="A37" s="19">
        <v>43344</v>
      </c>
      <c r="B37" s="3">
        <v>80</v>
      </c>
      <c r="M37" s="19"/>
    </row>
    <row r="38" spans="1:13" x14ac:dyDescent="0.3">
      <c r="A38" s="19">
        <v>43374</v>
      </c>
      <c r="B38" s="3">
        <v>83</v>
      </c>
      <c r="M38" s="19"/>
    </row>
    <row r="39" spans="1:13" x14ac:dyDescent="0.3">
      <c r="A39" s="19">
        <v>43405</v>
      </c>
      <c r="B39" s="3">
        <v>80</v>
      </c>
      <c r="M39" s="19"/>
    </row>
    <row r="40" spans="1:13" x14ac:dyDescent="0.3">
      <c r="A40" s="19">
        <v>43435</v>
      </c>
      <c r="B40" s="3">
        <v>104</v>
      </c>
      <c r="M40" s="19"/>
    </row>
    <row r="41" spans="1:13" x14ac:dyDescent="0.3">
      <c r="A41" s="19">
        <v>43466</v>
      </c>
      <c r="B41" s="3">
        <v>89</v>
      </c>
      <c r="M41" s="19"/>
    </row>
    <row r="42" spans="1:13" x14ac:dyDescent="0.3">
      <c r="A42" s="19">
        <v>43497</v>
      </c>
      <c r="B42" s="3">
        <v>77</v>
      </c>
      <c r="M42" s="19"/>
    </row>
    <row r="43" spans="1:13" x14ac:dyDescent="0.3">
      <c r="A43" s="19">
        <v>43525</v>
      </c>
      <c r="B43" s="3">
        <v>70</v>
      </c>
      <c r="M43" s="19"/>
    </row>
    <row r="44" spans="1:13" x14ac:dyDescent="0.3">
      <c r="A44" s="19">
        <v>43556</v>
      </c>
      <c r="B44" s="3">
        <v>73</v>
      </c>
      <c r="M44" s="19"/>
    </row>
    <row r="45" spans="1:13" x14ac:dyDescent="0.3">
      <c r="A45" s="19">
        <v>43586</v>
      </c>
      <c r="B45" s="3">
        <v>68</v>
      </c>
      <c r="M45" s="19"/>
    </row>
    <row r="46" spans="1:13" x14ac:dyDescent="0.3">
      <c r="A46" s="19">
        <v>43617</v>
      </c>
      <c r="B46" s="3">
        <v>79</v>
      </c>
      <c r="M46" s="19"/>
    </row>
    <row r="47" spans="1:13" x14ac:dyDescent="0.3">
      <c r="A47" s="19">
        <v>43647</v>
      </c>
      <c r="B47" s="3">
        <v>72</v>
      </c>
      <c r="M47" s="19"/>
    </row>
    <row r="48" spans="1:13" x14ac:dyDescent="0.3">
      <c r="A48" s="19">
        <v>43678</v>
      </c>
      <c r="B48" s="3">
        <v>92</v>
      </c>
      <c r="M48" s="19"/>
    </row>
    <row r="49" spans="1:13" x14ac:dyDescent="0.3">
      <c r="A49" s="19">
        <v>43709</v>
      </c>
      <c r="B49" s="3">
        <v>90</v>
      </c>
      <c r="M49" s="19"/>
    </row>
    <row r="50" spans="1:13" x14ac:dyDescent="0.3">
      <c r="A50" s="19">
        <v>43739</v>
      </c>
      <c r="B50" s="3">
        <v>99</v>
      </c>
      <c r="M50" s="19"/>
    </row>
    <row r="51" spans="1:13" x14ac:dyDescent="0.3">
      <c r="A51" s="19">
        <v>43770</v>
      </c>
      <c r="B51" s="3">
        <v>88</v>
      </c>
      <c r="M51" s="19"/>
    </row>
    <row r="52" spans="1:13" x14ac:dyDescent="0.3">
      <c r="A52" s="19">
        <v>43800</v>
      </c>
      <c r="B52" s="3">
        <v>94</v>
      </c>
      <c r="M52" s="19"/>
    </row>
    <row r="53" spans="1:13" x14ac:dyDescent="0.3">
      <c r="A53" s="19">
        <v>43831</v>
      </c>
      <c r="B53" s="3">
        <v>109</v>
      </c>
      <c r="M53" s="19"/>
    </row>
    <row r="54" spans="1:13" x14ac:dyDescent="0.3">
      <c r="A54" s="19">
        <v>43862</v>
      </c>
      <c r="B54" s="3">
        <v>96</v>
      </c>
      <c r="M54" s="19"/>
    </row>
    <row r="55" spans="1:13" x14ac:dyDescent="0.3">
      <c r="A55" s="19">
        <v>43891</v>
      </c>
      <c r="B55" s="3">
        <v>98</v>
      </c>
      <c r="C55" s="3">
        <v>84.948789213277607</v>
      </c>
      <c r="D55" s="3">
        <v>62.5083105368386</v>
      </c>
      <c r="E55" s="3">
        <v>107.389267889717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69</v>
      </c>
      <c r="C56" s="3">
        <v>83.191250023063205</v>
      </c>
      <c r="D56" s="3">
        <v>59.710860487913799</v>
      </c>
      <c r="E56" s="3">
        <v>106.671639558213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83</v>
      </c>
      <c r="C57" s="3">
        <v>80.759209571871494</v>
      </c>
      <c r="D57" s="3">
        <v>57.182587080615697</v>
      </c>
      <c r="E57" s="3">
        <v>104.335832063127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85</v>
      </c>
      <c r="C58" s="3">
        <v>84.0128105213211</v>
      </c>
      <c r="D58" s="3">
        <v>60.427082720724201</v>
      </c>
      <c r="E58" s="3">
        <v>107.598538321918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83</v>
      </c>
      <c r="C59" s="3">
        <v>81.699205403743306</v>
      </c>
      <c r="D59" s="3">
        <v>58.112614336643198</v>
      </c>
      <c r="E59" s="3">
        <v>105.285796470843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85</v>
      </c>
      <c r="C60" s="3">
        <v>88.058556993113797</v>
      </c>
      <c r="D60" s="3">
        <v>64.471884064803902</v>
      </c>
      <c r="E60" s="3">
        <v>111.645229921424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87</v>
      </c>
      <c r="C61" s="3">
        <v>87.412661579738895</v>
      </c>
      <c r="D61" s="3">
        <v>63.825980888612797</v>
      </c>
      <c r="E61" s="3">
        <v>110.999342270865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81</v>
      </c>
      <c r="C62" s="3">
        <v>90.283041564786501</v>
      </c>
      <c r="D62" s="3">
        <v>66.696360137519093</v>
      </c>
      <c r="E62" s="3">
        <v>113.86972299205399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90</v>
      </c>
      <c r="C63" s="3">
        <v>86.771256526171896</v>
      </c>
      <c r="D63" s="3">
        <v>63.184575029096898</v>
      </c>
      <c r="E63" s="3">
        <v>110.357938023247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89</v>
      </c>
      <c r="C64" s="3">
        <v>88.686167173935104</v>
      </c>
      <c r="D64" s="3">
        <v>65.099485670240298</v>
      </c>
      <c r="E64" s="3">
        <v>112.27284867762999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B27A-8201-4DA5-B964-0C9650159917}">
  <dimension ref="A1:M65"/>
  <sheetViews>
    <sheetView topLeftCell="A46" workbookViewId="0">
      <selection activeCell="F55" sqref="F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291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</v>
      </c>
      <c r="I5" s="19">
        <v>43891</v>
      </c>
      <c r="J5" s="3">
        <f>MAX(B:B)</f>
        <v>34</v>
      </c>
    </row>
    <row r="6" spans="1:13" x14ac:dyDescent="0.3">
      <c r="A6" s="19">
        <v>42401</v>
      </c>
      <c r="B6" s="3">
        <v>11</v>
      </c>
      <c r="I6" s="19">
        <v>43891</v>
      </c>
      <c r="J6" s="18">
        <f>B55</f>
        <v>6</v>
      </c>
      <c r="M6" s="19"/>
    </row>
    <row r="7" spans="1:13" x14ac:dyDescent="0.3">
      <c r="A7" s="19">
        <v>42430</v>
      </c>
      <c r="B7" s="3">
        <v>11</v>
      </c>
      <c r="M7" s="19"/>
    </row>
    <row r="8" spans="1:13" x14ac:dyDescent="0.3">
      <c r="A8" s="19">
        <v>42461</v>
      </c>
      <c r="B8" s="3">
        <v>6</v>
      </c>
      <c r="M8" s="19"/>
    </row>
    <row r="9" spans="1:13" x14ac:dyDescent="0.3">
      <c r="A9" s="19">
        <v>42491</v>
      </c>
      <c r="B9" s="3">
        <v>8</v>
      </c>
      <c r="M9" s="19"/>
    </row>
    <row r="10" spans="1:13" x14ac:dyDescent="0.3">
      <c r="A10" s="19">
        <v>42522</v>
      </c>
      <c r="B10" s="3">
        <v>14</v>
      </c>
      <c r="M10" s="19"/>
    </row>
    <row r="11" spans="1:13" x14ac:dyDescent="0.3">
      <c r="A11" s="19">
        <v>42552</v>
      </c>
      <c r="B11" s="3">
        <v>26</v>
      </c>
      <c r="M11" s="19"/>
    </row>
    <row r="12" spans="1:13" x14ac:dyDescent="0.3">
      <c r="A12" s="19">
        <v>42583</v>
      </c>
      <c r="B12" s="3">
        <v>18</v>
      </c>
      <c r="M12" s="19"/>
    </row>
    <row r="13" spans="1:13" x14ac:dyDescent="0.3">
      <c r="A13" s="19">
        <v>42614</v>
      </c>
      <c r="B13" s="3">
        <v>4</v>
      </c>
      <c r="M13" s="19"/>
    </row>
    <row r="14" spans="1:13" x14ac:dyDescent="0.3">
      <c r="A14" s="19">
        <v>42644</v>
      </c>
      <c r="B14" s="3">
        <v>7</v>
      </c>
      <c r="M14" s="19"/>
    </row>
    <row r="15" spans="1:13" x14ac:dyDescent="0.3">
      <c r="A15" s="19">
        <v>42675</v>
      </c>
      <c r="B15" s="3">
        <v>4</v>
      </c>
      <c r="M15" s="19"/>
    </row>
    <row r="16" spans="1:13" x14ac:dyDescent="0.3">
      <c r="A16" s="19">
        <v>42705</v>
      </c>
      <c r="B16" s="3">
        <v>3</v>
      </c>
      <c r="M16" s="19"/>
    </row>
    <row r="17" spans="1:13" x14ac:dyDescent="0.3">
      <c r="A17" s="19">
        <v>42736</v>
      </c>
      <c r="B17" s="3">
        <v>4</v>
      </c>
      <c r="M17" s="19"/>
    </row>
    <row r="18" spans="1:13" x14ac:dyDescent="0.3">
      <c r="A18" s="19">
        <v>42767</v>
      </c>
      <c r="B18" s="3">
        <v>7</v>
      </c>
      <c r="M18" s="19"/>
    </row>
    <row r="19" spans="1:13" x14ac:dyDescent="0.3">
      <c r="A19" s="19">
        <v>42795</v>
      </c>
      <c r="B19" s="3">
        <v>4</v>
      </c>
      <c r="M19" s="19"/>
    </row>
    <row r="20" spans="1:13" x14ac:dyDescent="0.3">
      <c r="A20" s="19">
        <v>42826</v>
      </c>
      <c r="B20" s="3">
        <v>8</v>
      </c>
      <c r="M20" s="19"/>
    </row>
    <row r="21" spans="1:13" x14ac:dyDescent="0.3">
      <c r="A21" s="19">
        <v>42856</v>
      </c>
      <c r="B21" s="3">
        <v>9</v>
      </c>
      <c r="M21" s="19"/>
    </row>
    <row r="22" spans="1:13" x14ac:dyDescent="0.3">
      <c r="A22" s="19">
        <v>42887</v>
      </c>
      <c r="B22" s="3">
        <v>14</v>
      </c>
      <c r="M22" s="19"/>
    </row>
    <row r="23" spans="1:13" x14ac:dyDescent="0.3">
      <c r="A23" s="19">
        <v>42917</v>
      </c>
      <c r="B23" s="3">
        <v>12</v>
      </c>
      <c r="M23" s="19"/>
    </row>
    <row r="24" spans="1:13" x14ac:dyDescent="0.3">
      <c r="A24" s="19">
        <v>42948</v>
      </c>
      <c r="B24" s="3">
        <v>9</v>
      </c>
      <c r="M24" s="19"/>
    </row>
    <row r="25" spans="1:13" x14ac:dyDescent="0.3">
      <c r="A25" s="19">
        <v>42979</v>
      </c>
      <c r="B25" s="3">
        <v>10</v>
      </c>
      <c r="M25" s="19"/>
    </row>
    <row r="26" spans="1:13" x14ac:dyDescent="0.3">
      <c r="A26" s="19">
        <v>43009</v>
      </c>
      <c r="B26" s="3">
        <v>7</v>
      </c>
      <c r="M26" s="19"/>
    </row>
    <row r="27" spans="1:13" x14ac:dyDescent="0.3">
      <c r="A27" s="19">
        <v>43040</v>
      </c>
      <c r="B27" s="3">
        <v>3</v>
      </c>
      <c r="M27" s="19"/>
    </row>
    <row r="28" spans="1:13" x14ac:dyDescent="0.3">
      <c r="A28" s="19">
        <v>43070</v>
      </c>
      <c r="B28" s="3">
        <v>5</v>
      </c>
      <c r="G28" s="4"/>
      <c r="M28" s="19"/>
    </row>
    <row r="29" spans="1:13" x14ac:dyDescent="0.3">
      <c r="A29" s="19">
        <v>43101</v>
      </c>
      <c r="B29" s="3">
        <v>8</v>
      </c>
      <c r="M29" s="19"/>
    </row>
    <row r="30" spans="1:13" x14ac:dyDescent="0.3">
      <c r="A30" s="19">
        <v>43132</v>
      </c>
      <c r="B30" s="3">
        <v>2</v>
      </c>
      <c r="M30" s="19"/>
    </row>
    <row r="31" spans="1:13" x14ac:dyDescent="0.3">
      <c r="A31" s="19">
        <v>43160</v>
      </c>
      <c r="B31" s="3">
        <v>1</v>
      </c>
      <c r="M31" s="19"/>
    </row>
    <row r="32" spans="1:13" x14ac:dyDescent="0.3">
      <c r="A32" s="19">
        <v>43191</v>
      </c>
      <c r="B32" s="3">
        <v>7</v>
      </c>
      <c r="M32" s="19"/>
    </row>
    <row r="33" spans="1:13" x14ac:dyDescent="0.3">
      <c r="A33" s="19">
        <v>43221</v>
      </c>
      <c r="B33" s="3">
        <v>15</v>
      </c>
      <c r="M33" s="19"/>
    </row>
    <row r="34" spans="1:13" x14ac:dyDescent="0.3">
      <c r="A34" s="19">
        <v>43252</v>
      </c>
      <c r="B34" s="3">
        <v>11</v>
      </c>
      <c r="M34" s="19"/>
    </row>
    <row r="35" spans="1:13" x14ac:dyDescent="0.3">
      <c r="A35" s="19">
        <v>43282</v>
      </c>
      <c r="B35" s="3">
        <v>34</v>
      </c>
      <c r="M35" s="19"/>
    </row>
    <row r="36" spans="1:13" x14ac:dyDescent="0.3">
      <c r="A36" s="19">
        <v>43313</v>
      </c>
      <c r="B36" s="3">
        <v>21</v>
      </c>
      <c r="M36" s="19"/>
    </row>
    <row r="37" spans="1:13" x14ac:dyDescent="0.3">
      <c r="A37" s="19">
        <v>43344</v>
      </c>
      <c r="B37" s="3">
        <v>4</v>
      </c>
      <c r="M37" s="19"/>
    </row>
    <row r="38" spans="1:13" x14ac:dyDescent="0.3">
      <c r="A38" s="19">
        <v>43374</v>
      </c>
      <c r="B38" s="3">
        <v>9</v>
      </c>
      <c r="M38" s="19"/>
    </row>
    <row r="39" spans="1:13" x14ac:dyDescent="0.3">
      <c r="A39" s="19">
        <v>43405</v>
      </c>
      <c r="B39" s="3">
        <v>5</v>
      </c>
      <c r="M39" s="19"/>
    </row>
    <row r="40" spans="1:13" x14ac:dyDescent="0.3">
      <c r="A40" s="19">
        <v>43435</v>
      </c>
      <c r="B40" s="3">
        <v>3</v>
      </c>
      <c r="M40" s="19"/>
    </row>
    <row r="41" spans="1:13" x14ac:dyDescent="0.3">
      <c r="A41" s="19">
        <v>43466</v>
      </c>
      <c r="B41" s="3">
        <v>3</v>
      </c>
      <c r="M41" s="19"/>
    </row>
    <row r="42" spans="1:13" x14ac:dyDescent="0.3">
      <c r="A42" s="19">
        <v>43497</v>
      </c>
      <c r="B42" s="3">
        <v>6</v>
      </c>
      <c r="M42" s="19"/>
    </row>
    <row r="43" spans="1:13" x14ac:dyDescent="0.3">
      <c r="A43" s="19">
        <v>43525</v>
      </c>
      <c r="B43" s="3">
        <v>1</v>
      </c>
      <c r="M43" s="19"/>
    </row>
    <row r="44" spans="1:13" x14ac:dyDescent="0.3">
      <c r="A44" s="19">
        <v>43556</v>
      </c>
      <c r="B44" s="3">
        <v>5</v>
      </c>
      <c r="M44" s="19"/>
    </row>
    <row r="45" spans="1:13" x14ac:dyDescent="0.3">
      <c r="A45" s="19">
        <v>43586</v>
      </c>
      <c r="B45" s="3">
        <v>7</v>
      </c>
      <c r="M45" s="19"/>
    </row>
    <row r="46" spans="1:13" x14ac:dyDescent="0.3">
      <c r="A46" s="19">
        <v>43617</v>
      </c>
      <c r="B46" s="3">
        <v>6</v>
      </c>
      <c r="M46" s="19"/>
    </row>
    <row r="47" spans="1:13" x14ac:dyDescent="0.3">
      <c r="A47" s="19">
        <v>43647</v>
      </c>
      <c r="B47" s="3">
        <v>17</v>
      </c>
      <c r="M47" s="19"/>
    </row>
    <row r="48" spans="1:13" x14ac:dyDescent="0.3">
      <c r="A48" s="19">
        <v>43678</v>
      </c>
      <c r="B48" s="3">
        <v>6</v>
      </c>
      <c r="M48" s="19"/>
    </row>
    <row r="49" spans="1:13" x14ac:dyDescent="0.3">
      <c r="A49" s="19">
        <v>43709</v>
      </c>
      <c r="B49" s="3">
        <v>10</v>
      </c>
      <c r="M49" s="19"/>
    </row>
    <row r="50" spans="1:13" x14ac:dyDescent="0.3">
      <c r="A50" s="19">
        <v>43739</v>
      </c>
      <c r="B50" s="3">
        <v>1</v>
      </c>
      <c r="M50" s="19"/>
    </row>
    <row r="51" spans="1:13" x14ac:dyDescent="0.3">
      <c r="A51" s="19">
        <v>43770</v>
      </c>
      <c r="B51" s="3">
        <v>6</v>
      </c>
      <c r="M51" s="19"/>
    </row>
    <row r="52" spans="1:13" x14ac:dyDescent="0.3">
      <c r="A52" s="19">
        <v>43800</v>
      </c>
      <c r="B52" s="3">
        <v>7</v>
      </c>
      <c r="M52" s="19"/>
    </row>
    <row r="53" spans="1:13" x14ac:dyDescent="0.3">
      <c r="A53" s="19">
        <v>43831</v>
      </c>
      <c r="B53" s="3">
        <v>1</v>
      </c>
      <c r="M53" s="19"/>
    </row>
    <row r="54" spans="1:13" x14ac:dyDescent="0.3">
      <c r="A54" s="19">
        <v>43862</v>
      </c>
      <c r="B54" s="3">
        <v>5</v>
      </c>
      <c r="M54" s="19"/>
    </row>
    <row r="55" spans="1:13" x14ac:dyDescent="0.3">
      <c r="A55" s="19">
        <v>43891</v>
      </c>
      <c r="B55" s="3">
        <v>6</v>
      </c>
      <c r="C55" s="3">
        <v>0.999999999999999</v>
      </c>
      <c r="D55" s="3">
        <v>-7.5738240946148601</v>
      </c>
      <c r="E55" s="3">
        <v>9.5738240946148601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5</v>
      </c>
      <c r="C56" s="3">
        <v>6.57392430848543</v>
      </c>
      <c r="D56" s="3">
        <v>-1.9998997861294301</v>
      </c>
      <c r="E56" s="3">
        <v>15.1477484031003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8</v>
      </c>
      <c r="C57" s="3">
        <v>13.2956972339417</v>
      </c>
      <c r="D57" s="3">
        <v>4.7218731393268598</v>
      </c>
      <c r="E57" s="3">
        <v>21.869521328556601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29</v>
      </c>
      <c r="C58" s="3">
        <v>9.93481077121357</v>
      </c>
      <c r="D58" s="3">
        <v>1.36098667659871</v>
      </c>
      <c r="E58" s="3">
        <v>18.508634865828402</v>
      </c>
      <c r="F58" s="20">
        <f t="shared" si="0"/>
        <v>0</v>
      </c>
      <c r="G58" s="20">
        <f t="shared" si="1"/>
        <v>0.56683624752581285</v>
      </c>
      <c r="H58" s="21">
        <f t="shared" si="2"/>
        <v>0.56683624752581285</v>
      </c>
      <c r="M58" s="19"/>
    </row>
    <row r="59" spans="1:13" x14ac:dyDescent="0.3">
      <c r="A59" s="19">
        <v>44013</v>
      </c>
      <c r="B59" s="3">
        <v>11</v>
      </c>
      <c r="C59" s="3">
        <v>30.378356622126201</v>
      </c>
      <c r="D59" s="3">
        <v>21.804532527511299</v>
      </c>
      <c r="E59" s="3">
        <v>38.952180716740997</v>
      </c>
      <c r="F59" s="20">
        <f t="shared" si="0"/>
        <v>-0.49551773301624158</v>
      </c>
      <c r="G59" s="20">
        <f t="shared" si="1"/>
        <v>0</v>
      </c>
      <c r="H59" s="21">
        <f t="shared" si="2"/>
        <v>-0.49551773301624158</v>
      </c>
      <c r="M59" s="19"/>
    </row>
    <row r="60" spans="1:13" x14ac:dyDescent="0.3">
      <c r="A60" s="19">
        <v>44044</v>
      </c>
      <c r="B60" s="3">
        <v>10</v>
      </c>
      <c r="C60" s="3">
        <v>17.804432313640699</v>
      </c>
      <c r="D60" s="3">
        <v>9.2306082190258607</v>
      </c>
      <c r="E60" s="3">
        <v>26.378256408255599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</v>
      </c>
      <c r="C61" s="3">
        <v>5.2782270745437101</v>
      </c>
      <c r="D61" s="3">
        <v>-3.29559702007115</v>
      </c>
      <c r="E61" s="3">
        <v>13.852051169158599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3</v>
      </c>
      <c r="C62" s="3">
        <v>7.2956972339417199</v>
      </c>
      <c r="D62" s="3">
        <v>-1.27812686067314</v>
      </c>
      <c r="E62" s="3">
        <v>15.869521328556599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3</v>
      </c>
      <c r="C63" s="3">
        <v>5.2130378457572899</v>
      </c>
      <c r="D63" s="3">
        <v>-3.3607862488575799</v>
      </c>
      <c r="E63" s="3">
        <v>13.7868619403721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7</v>
      </c>
      <c r="C64" s="3">
        <v>3.8521513830291401</v>
      </c>
      <c r="D64" s="3">
        <v>-4.72167271158572</v>
      </c>
      <c r="E64" s="3">
        <v>12.425975477644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207BC-72DF-4122-9BBB-F20791903848}">
  <dimension ref="A1:M65"/>
  <sheetViews>
    <sheetView topLeftCell="A40" workbookViewId="0">
      <selection activeCell="F55" sqref="F55:H6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292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7</v>
      </c>
      <c r="I5" s="19">
        <v>43891</v>
      </c>
      <c r="J5" s="3">
        <f>MAX(B:B)</f>
        <v>14</v>
      </c>
    </row>
    <row r="6" spans="1:13" x14ac:dyDescent="0.3">
      <c r="A6" s="19">
        <v>42401</v>
      </c>
      <c r="B6" s="3">
        <v>2</v>
      </c>
      <c r="I6" s="19">
        <v>43891</v>
      </c>
      <c r="J6" s="18">
        <f>B55</f>
        <v>7</v>
      </c>
      <c r="M6" s="19"/>
    </row>
    <row r="7" spans="1:13" x14ac:dyDescent="0.3">
      <c r="A7" s="19">
        <v>42430</v>
      </c>
      <c r="B7" s="3">
        <v>4</v>
      </c>
      <c r="M7" s="19"/>
    </row>
    <row r="8" spans="1:13" x14ac:dyDescent="0.3">
      <c r="A8" s="19">
        <v>42461</v>
      </c>
      <c r="B8" s="3">
        <v>5</v>
      </c>
      <c r="M8" s="19"/>
    </row>
    <row r="9" spans="1:13" x14ac:dyDescent="0.3">
      <c r="A9" s="19">
        <v>42491</v>
      </c>
      <c r="B9" s="3">
        <v>7</v>
      </c>
      <c r="M9" s="19"/>
    </row>
    <row r="10" spans="1:13" x14ac:dyDescent="0.3">
      <c r="A10" s="19">
        <v>42522</v>
      </c>
      <c r="B10" s="3">
        <v>4</v>
      </c>
      <c r="M10" s="19"/>
    </row>
    <row r="11" spans="1:13" x14ac:dyDescent="0.3">
      <c r="A11" s="19">
        <v>42552</v>
      </c>
      <c r="B11" s="3">
        <v>4</v>
      </c>
      <c r="M11" s="19"/>
    </row>
    <row r="12" spans="1:13" x14ac:dyDescent="0.3">
      <c r="A12" s="19">
        <v>42583</v>
      </c>
      <c r="B12" s="3">
        <v>2</v>
      </c>
      <c r="M12" s="19"/>
    </row>
    <row r="13" spans="1:13" x14ac:dyDescent="0.3">
      <c r="A13" s="19">
        <v>42614</v>
      </c>
      <c r="B13" s="3">
        <v>5</v>
      </c>
      <c r="M13" s="19"/>
    </row>
    <row r="14" spans="1:13" x14ac:dyDescent="0.3">
      <c r="A14" s="19">
        <v>42644</v>
      </c>
      <c r="B14" s="3">
        <v>3</v>
      </c>
      <c r="M14" s="19"/>
    </row>
    <row r="15" spans="1:13" x14ac:dyDescent="0.3">
      <c r="A15" s="19">
        <v>42675</v>
      </c>
      <c r="B15" s="3">
        <v>8</v>
      </c>
      <c r="M15" s="19"/>
    </row>
    <row r="16" spans="1:13" x14ac:dyDescent="0.3">
      <c r="A16" s="19">
        <v>42705</v>
      </c>
      <c r="B16" s="3">
        <v>6</v>
      </c>
      <c r="M16" s="19"/>
    </row>
    <row r="17" spans="1:13" x14ac:dyDescent="0.3">
      <c r="A17" s="19">
        <v>42736</v>
      </c>
      <c r="B17" s="3">
        <v>11</v>
      </c>
      <c r="M17" s="19"/>
    </row>
    <row r="18" spans="1:13" x14ac:dyDescent="0.3">
      <c r="A18" s="19">
        <v>42767</v>
      </c>
      <c r="B18" s="3">
        <v>2</v>
      </c>
      <c r="M18" s="19"/>
    </row>
    <row r="19" spans="1:13" x14ac:dyDescent="0.3">
      <c r="A19" s="19">
        <v>42795</v>
      </c>
      <c r="B19" s="3">
        <v>8</v>
      </c>
      <c r="M19" s="19"/>
    </row>
    <row r="20" spans="1:13" x14ac:dyDescent="0.3">
      <c r="A20" s="19">
        <v>42826</v>
      </c>
      <c r="B20" s="3">
        <v>3</v>
      </c>
      <c r="M20" s="19"/>
    </row>
    <row r="21" spans="1:13" x14ac:dyDescent="0.3">
      <c r="A21" s="19">
        <v>42856</v>
      </c>
      <c r="B21" s="3">
        <v>4</v>
      </c>
      <c r="M21" s="19"/>
    </row>
    <row r="22" spans="1:13" x14ac:dyDescent="0.3">
      <c r="A22" s="19">
        <v>42887</v>
      </c>
      <c r="B22" s="3">
        <v>3</v>
      </c>
      <c r="M22" s="19"/>
    </row>
    <row r="23" spans="1:13" x14ac:dyDescent="0.3">
      <c r="A23" s="19">
        <v>42917</v>
      </c>
      <c r="B23" s="3">
        <v>2</v>
      </c>
      <c r="M23" s="19"/>
    </row>
    <row r="24" spans="1:13" x14ac:dyDescent="0.3">
      <c r="A24" s="19">
        <v>42948</v>
      </c>
      <c r="B24" s="3">
        <v>9</v>
      </c>
      <c r="M24" s="19"/>
    </row>
    <row r="25" spans="1:13" x14ac:dyDescent="0.3">
      <c r="A25" s="19">
        <v>42979</v>
      </c>
      <c r="B25" s="3">
        <v>6</v>
      </c>
      <c r="M25" s="19"/>
    </row>
    <row r="26" spans="1:13" x14ac:dyDescent="0.3">
      <c r="A26" s="19">
        <v>43009</v>
      </c>
      <c r="B26" s="3">
        <v>4</v>
      </c>
      <c r="M26" s="19"/>
    </row>
    <row r="27" spans="1:13" x14ac:dyDescent="0.3">
      <c r="A27" s="19">
        <v>43040</v>
      </c>
      <c r="B27" s="3">
        <v>14</v>
      </c>
      <c r="M27" s="19"/>
    </row>
    <row r="28" spans="1:13" x14ac:dyDescent="0.3">
      <c r="A28" s="19">
        <v>43070</v>
      </c>
      <c r="B28" s="3">
        <v>6</v>
      </c>
      <c r="G28" s="4"/>
      <c r="M28" s="19"/>
    </row>
    <row r="29" spans="1:13" x14ac:dyDescent="0.3">
      <c r="A29" s="19">
        <v>43101</v>
      </c>
      <c r="B29" s="3">
        <v>8</v>
      </c>
      <c r="M29" s="19"/>
    </row>
    <row r="30" spans="1:13" x14ac:dyDescent="0.3">
      <c r="A30" s="19">
        <v>43132</v>
      </c>
      <c r="B30" s="3">
        <v>9</v>
      </c>
      <c r="M30" s="19"/>
    </row>
    <row r="31" spans="1:13" x14ac:dyDescent="0.3">
      <c r="A31" s="19">
        <v>43160</v>
      </c>
      <c r="B31" s="3">
        <v>3</v>
      </c>
      <c r="M31" s="19"/>
    </row>
    <row r="32" spans="1:13" x14ac:dyDescent="0.3">
      <c r="A32" s="19">
        <v>43191</v>
      </c>
      <c r="B32" s="3">
        <v>3</v>
      </c>
      <c r="M32" s="19"/>
    </row>
    <row r="33" spans="1:13" x14ac:dyDescent="0.3">
      <c r="A33" s="19">
        <v>43221</v>
      </c>
      <c r="B33" s="3">
        <v>2</v>
      </c>
      <c r="M33" s="19"/>
    </row>
    <row r="34" spans="1:13" x14ac:dyDescent="0.3">
      <c r="A34" s="19">
        <v>43252</v>
      </c>
      <c r="B34" s="3">
        <v>2</v>
      </c>
      <c r="M34" s="19"/>
    </row>
    <row r="35" spans="1:13" x14ac:dyDescent="0.3">
      <c r="A35" s="19">
        <v>43282</v>
      </c>
      <c r="B35" s="3">
        <v>2</v>
      </c>
      <c r="M35" s="19"/>
    </row>
    <row r="36" spans="1:13" x14ac:dyDescent="0.3">
      <c r="A36" s="19">
        <v>43313</v>
      </c>
      <c r="B36" s="3">
        <v>2</v>
      </c>
      <c r="M36" s="19"/>
    </row>
    <row r="37" spans="1:13" x14ac:dyDescent="0.3">
      <c r="A37" s="19">
        <v>43344</v>
      </c>
      <c r="B37" s="3">
        <v>5</v>
      </c>
      <c r="M37" s="19"/>
    </row>
    <row r="38" spans="1:13" x14ac:dyDescent="0.3">
      <c r="A38" s="19">
        <v>43374</v>
      </c>
      <c r="B38" s="3">
        <v>7</v>
      </c>
      <c r="M38" s="19"/>
    </row>
    <row r="39" spans="1:13" x14ac:dyDescent="0.3">
      <c r="A39" s="19">
        <v>43405</v>
      </c>
      <c r="B39" s="3">
        <v>7</v>
      </c>
      <c r="M39" s="19"/>
    </row>
    <row r="40" spans="1:13" x14ac:dyDescent="0.3">
      <c r="A40" s="19">
        <v>43435</v>
      </c>
      <c r="B40" s="3">
        <v>5</v>
      </c>
      <c r="M40" s="19"/>
    </row>
    <row r="41" spans="1:13" x14ac:dyDescent="0.3">
      <c r="A41" s="19">
        <v>43466</v>
      </c>
      <c r="B41" s="3">
        <v>4</v>
      </c>
      <c r="M41" s="19"/>
    </row>
    <row r="42" spans="1:13" x14ac:dyDescent="0.3">
      <c r="A42" s="19">
        <v>43497</v>
      </c>
      <c r="B42" s="3">
        <v>5</v>
      </c>
      <c r="M42" s="19"/>
    </row>
    <row r="43" spans="1:13" x14ac:dyDescent="0.3">
      <c r="A43" s="19">
        <v>43525</v>
      </c>
      <c r="B43" s="3">
        <v>2</v>
      </c>
      <c r="M43" s="19"/>
    </row>
    <row r="44" spans="1:13" x14ac:dyDescent="0.3">
      <c r="A44" s="19">
        <v>43556</v>
      </c>
      <c r="B44" s="3">
        <v>3</v>
      </c>
      <c r="M44" s="19"/>
    </row>
    <row r="45" spans="1:13" x14ac:dyDescent="0.3">
      <c r="A45" s="19">
        <v>43586</v>
      </c>
      <c r="B45" s="3">
        <v>3</v>
      </c>
      <c r="M45" s="19"/>
    </row>
    <row r="46" spans="1:13" x14ac:dyDescent="0.3">
      <c r="A46" s="19">
        <v>43617</v>
      </c>
      <c r="B46" s="3">
        <v>1</v>
      </c>
      <c r="M46" s="19"/>
    </row>
    <row r="47" spans="1:13" x14ac:dyDescent="0.3">
      <c r="A47" s="19">
        <v>43647</v>
      </c>
      <c r="B47" s="3">
        <v>5</v>
      </c>
      <c r="M47" s="19"/>
    </row>
    <row r="48" spans="1:13" x14ac:dyDescent="0.3">
      <c r="A48" s="19">
        <v>43678</v>
      </c>
      <c r="B48" s="3">
        <v>5</v>
      </c>
      <c r="M48" s="19"/>
    </row>
    <row r="49" spans="1:13" x14ac:dyDescent="0.3">
      <c r="A49" s="19">
        <v>43709</v>
      </c>
      <c r="B49" s="3">
        <v>3</v>
      </c>
      <c r="M49" s="19"/>
    </row>
    <row r="50" spans="1:13" x14ac:dyDescent="0.3">
      <c r="A50" s="19">
        <v>43739</v>
      </c>
      <c r="B50" s="3">
        <v>4</v>
      </c>
      <c r="M50" s="19"/>
    </row>
    <row r="51" spans="1:13" x14ac:dyDescent="0.3">
      <c r="A51" s="19">
        <v>43770</v>
      </c>
      <c r="B51" s="3">
        <v>8</v>
      </c>
      <c r="M51" s="19"/>
    </row>
    <row r="52" spans="1:13" x14ac:dyDescent="0.3">
      <c r="A52" s="19">
        <v>43800</v>
      </c>
      <c r="B52" s="3">
        <v>3</v>
      </c>
      <c r="M52" s="19"/>
    </row>
    <row r="53" spans="1:13" x14ac:dyDescent="0.3">
      <c r="A53" s="19">
        <v>43831</v>
      </c>
      <c r="B53" s="3">
        <v>9</v>
      </c>
      <c r="M53" s="19"/>
    </row>
    <row r="54" spans="1:13" x14ac:dyDescent="0.3">
      <c r="A54" s="19">
        <v>43862</v>
      </c>
      <c r="B54" s="3">
        <v>6</v>
      </c>
      <c r="M54" s="19"/>
    </row>
    <row r="55" spans="1:13" x14ac:dyDescent="0.3">
      <c r="A55" s="19">
        <v>43891</v>
      </c>
      <c r="B55" s="3">
        <v>7</v>
      </c>
      <c r="C55" s="3">
        <v>4.0790176947628796</v>
      </c>
      <c r="D55" s="3">
        <v>-1.05929446673103</v>
      </c>
      <c r="E55" s="3">
        <v>9.2173298562568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8</v>
      </c>
      <c r="C56" s="3">
        <v>4.3485349223941103</v>
      </c>
      <c r="D56" s="3">
        <v>-0.78977723909980302</v>
      </c>
      <c r="E56" s="3">
        <v>9.4868470838880299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3</v>
      </c>
      <c r="C57" s="3">
        <v>4.3485349223941103</v>
      </c>
      <c r="D57" s="3">
        <v>-0.78977723909980302</v>
      </c>
      <c r="E57" s="3">
        <v>9.4868470838880299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43983</v>
      </c>
      <c r="B58" s="3">
        <v>1</v>
      </c>
      <c r="C58" s="3">
        <v>3.8095004671316501</v>
      </c>
      <c r="D58" s="3">
        <v>-1.3288116943622601</v>
      </c>
      <c r="E58" s="3">
        <v>8.9478126286255595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5</v>
      </c>
      <c r="C59" s="3">
        <v>4.8875693776565701</v>
      </c>
      <c r="D59" s="3">
        <v>-0.250742783837342</v>
      </c>
      <c r="E59" s="3">
        <v>10.0258815391505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4</v>
      </c>
      <c r="C60" s="3">
        <v>4.8875693776565701</v>
      </c>
      <c r="D60" s="3">
        <v>-0.250742783837342</v>
      </c>
      <c r="E60" s="3">
        <v>10.0258815391505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6</v>
      </c>
      <c r="C61" s="3">
        <v>4.3485349223941103</v>
      </c>
      <c r="D61" s="3">
        <v>-0.78977723909980302</v>
      </c>
      <c r="E61" s="3">
        <v>9.4868470838880299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7</v>
      </c>
      <c r="C62" s="3">
        <v>4.6180521500253402</v>
      </c>
      <c r="D62" s="3">
        <v>-0.52026001146857304</v>
      </c>
      <c r="E62" s="3">
        <v>9.7563643115192598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</v>
      </c>
      <c r="C63" s="3">
        <v>5.6961210605502597</v>
      </c>
      <c r="D63" s="3">
        <v>0.55780889905634701</v>
      </c>
      <c r="E63" s="3">
        <v>10.834433222044201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44166</v>
      </c>
      <c r="B64" s="3">
        <v>4</v>
      </c>
      <c r="C64" s="3">
        <v>4.3485349223941103</v>
      </c>
      <c r="D64" s="3">
        <v>-0.78977723909980302</v>
      </c>
      <c r="E64" s="3">
        <v>9.4868470838880299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006F-39E6-4344-8549-F914F55FF96F}">
  <dimension ref="A1:M65"/>
  <sheetViews>
    <sheetView topLeftCell="A22" workbookViewId="0">
      <selection activeCell="J54" sqref="J54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316</v>
      </c>
    </row>
    <row r="2" spans="1:13" x14ac:dyDescent="0.3">
      <c r="A2" s="6" t="s">
        <v>293</v>
      </c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3">
      <c r="A5" s="19">
        <v>42370</v>
      </c>
      <c r="B5" s="3">
        <v>314</v>
      </c>
      <c r="I5" s="19">
        <v>43891</v>
      </c>
      <c r="J5" s="3">
        <f>MAX(B:B)</f>
        <v>380</v>
      </c>
    </row>
    <row r="6" spans="1:13" x14ac:dyDescent="0.3">
      <c r="A6" s="19">
        <v>42401</v>
      </c>
      <c r="B6" s="3">
        <v>251</v>
      </c>
      <c r="I6" s="19">
        <v>43891</v>
      </c>
      <c r="J6" s="18">
        <f>B55</f>
        <v>324</v>
      </c>
      <c r="M6" s="19"/>
    </row>
    <row r="7" spans="1:13" x14ac:dyDescent="0.3">
      <c r="A7" s="19">
        <v>42430</v>
      </c>
      <c r="B7" s="3">
        <v>307</v>
      </c>
      <c r="M7" s="19"/>
    </row>
    <row r="8" spans="1:13" x14ac:dyDescent="0.3">
      <c r="A8" s="19">
        <v>42461</v>
      </c>
      <c r="B8" s="3">
        <v>282</v>
      </c>
      <c r="M8" s="19"/>
    </row>
    <row r="9" spans="1:13" x14ac:dyDescent="0.3">
      <c r="A9" s="19">
        <v>42491</v>
      </c>
      <c r="B9" s="3">
        <v>278</v>
      </c>
      <c r="M9" s="19"/>
    </row>
    <row r="10" spans="1:13" x14ac:dyDescent="0.3">
      <c r="A10" s="19">
        <v>42522</v>
      </c>
      <c r="B10" s="3">
        <v>260</v>
      </c>
      <c r="M10" s="19"/>
    </row>
    <row r="11" spans="1:13" x14ac:dyDescent="0.3">
      <c r="A11" s="19">
        <v>42552</v>
      </c>
      <c r="B11" s="3">
        <v>278</v>
      </c>
      <c r="M11" s="19"/>
    </row>
    <row r="12" spans="1:13" x14ac:dyDescent="0.3">
      <c r="A12" s="19">
        <v>42583</v>
      </c>
      <c r="B12" s="3">
        <v>274</v>
      </c>
      <c r="M12" s="19"/>
    </row>
    <row r="13" spans="1:13" x14ac:dyDescent="0.3">
      <c r="A13" s="19">
        <v>42614</v>
      </c>
      <c r="B13" s="3">
        <v>296</v>
      </c>
      <c r="M13" s="19"/>
    </row>
    <row r="14" spans="1:13" x14ac:dyDescent="0.3">
      <c r="A14" s="19">
        <v>42644</v>
      </c>
      <c r="B14" s="3">
        <v>252</v>
      </c>
      <c r="M14" s="19"/>
    </row>
    <row r="15" spans="1:13" x14ac:dyDescent="0.3">
      <c r="A15" s="19">
        <v>42675</v>
      </c>
      <c r="B15" s="3">
        <v>290</v>
      </c>
      <c r="M15" s="19"/>
    </row>
    <row r="16" spans="1:13" x14ac:dyDescent="0.3">
      <c r="A16" s="19">
        <v>42705</v>
      </c>
      <c r="B16" s="3">
        <v>282</v>
      </c>
      <c r="M16" s="19"/>
    </row>
    <row r="17" spans="1:13" x14ac:dyDescent="0.3">
      <c r="A17" s="19">
        <v>42736</v>
      </c>
      <c r="B17" s="3">
        <v>297</v>
      </c>
      <c r="M17" s="19"/>
    </row>
    <row r="18" spans="1:13" x14ac:dyDescent="0.3">
      <c r="A18" s="19">
        <v>42767</v>
      </c>
      <c r="B18" s="3">
        <v>258</v>
      </c>
      <c r="M18" s="19"/>
    </row>
    <row r="19" spans="1:13" x14ac:dyDescent="0.3">
      <c r="A19" s="19">
        <v>42795</v>
      </c>
      <c r="B19" s="3">
        <v>292</v>
      </c>
      <c r="M19" s="19"/>
    </row>
    <row r="20" spans="1:13" x14ac:dyDescent="0.3">
      <c r="A20" s="19">
        <v>42826</v>
      </c>
      <c r="B20" s="3">
        <v>296</v>
      </c>
      <c r="M20" s="19"/>
    </row>
    <row r="21" spans="1:13" x14ac:dyDescent="0.3">
      <c r="A21" s="19">
        <v>42856</v>
      </c>
      <c r="B21" s="3">
        <v>289</v>
      </c>
      <c r="M21" s="19"/>
    </row>
    <row r="22" spans="1:13" x14ac:dyDescent="0.3">
      <c r="A22" s="19">
        <v>42887</v>
      </c>
      <c r="B22" s="3">
        <v>267</v>
      </c>
      <c r="M22" s="19"/>
    </row>
    <row r="23" spans="1:13" x14ac:dyDescent="0.3">
      <c r="A23" s="19">
        <v>42917</v>
      </c>
      <c r="B23" s="3">
        <v>288</v>
      </c>
      <c r="M23" s="19"/>
    </row>
    <row r="24" spans="1:13" x14ac:dyDescent="0.3">
      <c r="A24" s="19">
        <v>42948</v>
      </c>
      <c r="B24" s="3">
        <v>302</v>
      </c>
      <c r="M24" s="19"/>
    </row>
    <row r="25" spans="1:13" x14ac:dyDescent="0.3">
      <c r="A25" s="19">
        <v>42979</v>
      </c>
      <c r="B25" s="3">
        <v>263</v>
      </c>
      <c r="M25" s="19"/>
    </row>
    <row r="26" spans="1:13" x14ac:dyDescent="0.3">
      <c r="A26" s="19">
        <v>43009</v>
      </c>
      <c r="B26" s="3">
        <v>298</v>
      </c>
      <c r="M26" s="19"/>
    </row>
    <row r="27" spans="1:13" x14ac:dyDescent="0.3">
      <c r="A27" s="19">
        <v>43040</v>
      </c>
      <c r="B27" s="3">
        <v>282</v>
      </c>
      <c r="M27" s="19"/>
    </row>
    <row r="28" spans="1:13" x14ac:dyDescent="0.3">
      <c r="A28" s="19">
        <v>43070</v>
      </c>
      <c r="B28" s="3">
        <v>311</v>
      </c>
      <c r="G28" s="4"/>
      <c r="M28" s="19"/>
    </row>
    <row r="29" spans="1:13" x14ac:dyDescent="0.3">
      <c r="A29" s="19">
        <v>43101</v>
      </c>
      <c r="B29" s="3">
        <v>338</v>
      </c>
      <c r="M29" s="19"/>
    </row>
    <row r="30" spans="1:13" x14ac:dyDescent="0.3">
      <c r="A30" s="19">
        <v>43132</v>
      </c>
      <c r="B30" s="3">
        <v>294</v>
      </c>
      <c r="M30" s="19"/>
    </row>
    <row r="31" spans="1:13" x14ac:dyDescent="0.3">
      <c r="A31" s="19">
        <v>43160</v>
      </c>
      <c r="B31" s="3">
        <v>380</v>
      </c>
      <c r="M31" s="19"/>
    </row>
    <row r="32" spans="1:13" x14ac:dyDescent="0.3">
      <c r="A32" s="19">
        <v>43191</v>
      </c>
      <c r="B32" s="3">
        <v>277</v>
      </c>
      <c r="M32" s="19"/>
    </row>
    <row r="33" spans="1:13" x14ac:dyDescent="0.3">
      <c r="A33" s="19">
        <v>43221</v>
      </c>
      <c r="B33" s="3">
        <v>302</v>
      </c>
      <c r="M33" s="19"/>
    </row>
    <row r="34" spans="1:13" x14ac:dyDescent="0.3">
      <c r="A34" s="19">
        <v>43252</v>
      </c>
      <c r="B34" s="3">
        <v>276</v>
      </c>
      <c r="M34" s="19"/>
    </row>
    <row r="35" spans="1:13" x14ac:dyDescent="0.3">
      <c r="A35" s="19">
        <v>43282</v>
      </c>
      <c r="B35" s="3">
        <v>307</v>
      </c>
      <c r="M35" s="19"/>
    </row>
    <row r="36" spans="1:13" x14ac:dyDescent="0.3">
      <c r="A36" s="19">
        <v>43313</v>
      </c>
      <c r="B36" s="3">
        <v>284</v>
      </c>
      <c r="M36" s="19"/>
    </row>
    <row r="37" spans="1:13" x14ac:dyDescent="0.3">
      <c r="A37" s="19">
        <v>43344</v>
      </c>
      <c r="B37" s="3">
        <v>252</v>
      </c>
      <c r="M37" s="19"/>
    </row>
    <row r="38" spans="1:13" x14ac:dyDescent="0.3">
      <c r="A38" s="19">
        <v>43374</v>
      </c>
      <c r="B38" s="3">
        <v>250</v>
      </c>
      <c r="M38" s="19"/>
    </row>
    <row r="39" spans="1:13" x14ac:dyDescent="0.3">
      <c r="A39" s="19">
        <v>43405</v>
      </c>
      <c r="B39" s="3">
        <v>297</v>
      </c>
      <c r="M39" s="19"/>
    </row>
    <row r="40" spans="1:13" x14ac:dyDescent="0.3">
      <c r="A40" s="19">
        <v>43435</v>
      </c>
      <c r="B40" s="3">
        <v>319</v>
      </c>
      <c r="M40" s="19"/>
    </row>
    <row r="41" spans="1:13" x14ac:dyDescent="0.3">
      <c r="A41" s="19">
        <v>43466</v>
      </c>
      <c r="B41" s="3">
        <v>280</v>
      </c>
      <c r="M41" s="19"/>
    </row>
    <row r="42" spans="1:13" x14ac:dyDescent="0.3">
      <c r="A42" s="19">
        <v>43497</v>
      </c>
      <c r="B42" s="3">
        <v>294</v>
      </c>
      <c r="M42" s="19"/>
    </row>
    <row r="43" spans="1:13" x14ac:dyDescent="0.3">
      <c r="A43" s="19">
        <v>43525</v>
      </c>
      <c r="B43" s="3">
        <v>296</v>
      </c>
      <c r="M43" s="19"/>
    </row>
    <row r="44" spans="1:13" x14ac:dyDescent="0.3">
      <c r="A44" s="19">
        <v>43556</v>
      </c>
      <c r="B44" s="3">
        <v>291</v>
      </c>
      <c r="M44" s="19"/>
    </row>
    <row r="45" spans="1:13" x14ac:dyDescent="0.3">
      <c r="A45" s="19">
        <v>43586</v>
      </c>
      <c r="B45" s="3">
        <v>285</v>
      </c>
      <c r="M45" s="19"/>
    </row>
    <row r="46" spans="1:13" x14ac:dyDescent="0.3">
      <c r="A46" s="19">
        <v>43617</v>
      </c>
      <c r="B46" s="3">
        <v>287</v>
      </c>
      <c r="M46" s="19"/>
    </row>
    <row r="47" spans="1:13" x14ac:dyDescent="0.3">
      <c r="A47" s="19">
        <v>43647</v>
      </c>
      <c r="B47" s="3">
        <v>294</v>
      </c>
      <c r="M47" s="19"/>
    </row>
    <row r="48" spans="1:13" x14ac:dyDescent="0.3">
      <c r="A48" s="19">
        <v>43678</v>
      </c>
      <c r="B48" s="3">
        <v>283</v>
      </c>
      <c r="M48" s="19"/>
    </row>
    <row r="49" spans="1:13" x14ac:dyDescent="0.3">
      <c r="A49" s="19">
        <v>43709</v>
      </c>
      <c r="B49" s="3">
        <v>277</v>
      </c>
      <c r="M49" s="19"/>
    </row>
    <row r="50" spans="1:13" x14ac:dyDescent="0.3">
      <c r="A50" s="19">
        <v>43739</v>
      </c>
      <c r="B50" s="3">
        <v>289</v>
      </c>
      <c r="M50" s="19"/>
    </row>
    <row r="51" spans="1:13" x14ac:dyDescent="0.3">
      <c r="A51" s="19">
        <v>43770</v>
      </c>
      <c r="B51" s="3">
        <v>293</v>
      </c>
      <c r="M51" s="19"/>
    </row>
    <row r="52" spans="1:13" x14ac:dyDescent="0.3">
      <c r="A52" s="19">
        <v>43800</v>
      </c>
      <c r="B52" s="3">
        <v>297</v>
      </c>
      <c r="M52" s="19"/>
    </row>
    <row r="53" spans="1:13" x14ac:dyDescent="0.3">
      <c r="A53" s="19">
        <v>43831</v>
      </c>
      <c r="B53" s="3">
        <v>290</v>
      </c>
      <c r="M53" s="19"/>
    </row>
    <row r="54" spans="1:13" x14ac:dyDescent="0.3">
      <c r="A54" s="19">
        <v>43862</v>
      </c>
      <c r="B54" s="3">
        <v>284</v>
      </c>
      <c r="M54" s="19"/>
    </row>
    <row r="55" spans="1:13" x14ac:dyDescent="0.3">
      <c r="A55" s="19">
        <v>43891</v>
      </c>
      <c r="B55" s="3">
        <v>324</v>
      </c>
      <c r="C55" s="3">
        <v>288.45999999999998</v>
      </c>
      <c r="D55" s="3">
        <v>244.98191063252</v>
      </c>
      <c r="E55" s="3">
        <v>331.93808936748002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3">
      <c r="A56" s="19">
        <v>43922</v>
      </c>
      <c r="B56" s="3">
        <v>275</v>
      </c>
      <c r="C56" s="3">
        <v>288.45999999999998</v>
      </c>
      <c r="D56" s="3">
        <v>244.98191063252</v>
      </c>
      <c r="E56" s="3">
        <v>331.93808936748002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3">
      <c r="A57" s="19">
        <v>43952</v>
      </c>
      <c r="B57" s="3">
        <v>335</v>
      </c>
      <c r="C57" s="3">
        <v>288.45999999999998</v>
      </c>
      <c r="D57" s="3">
        <v>244.98191063252</v>
      </c>
      <c r="E57" s="3">
        <v>331.93808936748002</v>
      </c>
      <c r="F57" s="20">
        <f t="shared" si="0"/>
        <v>0</v>
      </c>
      <c r="G57" s="20">
        <f t="shared" si="1"/>
        <v>9.2243425222895119E-3</v>
      </c>
      <c r="H57" s="21">
        <f t="shared" si="2"/>
        <v>9.2243425222895119E-3</v>
      </c>
      <c r="M57" s="19"/>
    </row>
    <row r="58" spans="1:13" x14ac:dyDescent="0.3">
      <c r="A58" s="19">
        <v>43983</v>
      </c>
      <c r="B58" s="3">
        <v>264</v>
      </c>
      <c r="C58" s="3">
        <v>288.45999999999998</v>
      </c>
      <c r="D58" s="3">
        <v>244.98191063252</v>
      </c>
      <c r="E58" s="3">
        <v>331.93808936748002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44013</v>
      </c>
      <c r="B59" s="3">
        <v>263</v>
      </c>
      <c r="C59" s="3">
        <v>288.45999999999998</v>
      </c>
      <c r="D59" s="3">
        <v>244.98191063252</v>
      </c>
      <c r="E59" s="3">
        <v>331.93808936748002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44044</v>
      </c>
      <c r="B60" s="3">
        <v>293</v>
      </c>
      <c r="C60" s="3">
        <v>288.45999999999998</v>
      </c>
      <c r="D60" s="3">
        <v>244.98191063252</v>
      </c>
      <c r="E60" s="3">
        <v>331.93808936748002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44075</v>
      </c>
      <c r="B61" s="3">
        <v>250</v>
      </c>
      <c r="C61" s="3">
        <v>288.45999999999998</v>
      </c>
      <c r="D61" s="3">
        <v>244.98191063252</v>
      </c>
      <c r="E61" s="3">
        <v>331.93808936748002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44105</v>
      </c>
      <c r="B62" s="3">
        <v>265</v>
      </c>
      <c r="C62" s="3">
        <v>288.45999999999998</v>
      </c>
      <c r="D62" s="3">
        <v>244.98191063252</v>
      </c>
      <c r="E62" s="3">
        <v>331.93808936748002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44136</v>
      </c>
      <c r="B63" s="3">
        <v>241</v>
      </c>
      <c r="C63" s="3">
        <v>288.45999999999998</v>
      </c>
      <c r="D63" s="3">
        <v>244.98191063252</v>
      </c>
      <c r="E63" s="3">
        <v>331.93808936748002</v>
      </c>
      <c r="F63" s="20">
        <f t="shared" si="0"/>
        <v>-1.625389655194983E-2</v>
      </c>
      <c r="G63" s="20">
        <f t="shared" si="1"/>
        <v>0</v>
      </c>
      <c r="H63" s="21">
        <f t="shared" si="2"/>
        <v>-1.625389655194983E-2</v>
      </c>
      <c r="M63" s="19"/>
    </row>
    <row r="64" spans="1:13" x14ac:dyDescent="0.3">
      <c r="A64" s="19">
        <v>44166</v>
      </c>
      <c r="B64" s="3">
        <v>265</v>
      </c>
      <c r="C64" s="3">
        <v>288.45999999999998</v>
      </c>
      <c r="D64" s="3">
        <v>244.98191063252</v>
      </c>
      <c r="E64" s="3">
        <v>331.93808936748002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3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CBAE8-0CED-4046-9686-811C716829E7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18</v>
      </c>
      <c r="I6" s="11">
        <v>43891</v>
      </c>
      <c r="J6" s="3">
        <f>MAX(B:B)</f>
        <v>18</v>
      </c>
    </row>
    <row r="7" spans="1:13" x14ac:dyDescent="0.3">
      <c r="A7" s="11">
        <v>42401</v>
      </c>
      <c r="B7" s="3">
        <v>2</v>
      </c>
      <c r="I7" s="11">
        <v>43891</v>
      </c>
      <c r="J7" s="14">
        <f>B56</f>
        <v>18</v>
      </c>
      <c r="M7" s="11"/>
    </row>
    <row r="8" spans="1:13" x14ac:dyDescent="0.3">
      <c r="A8" s="11">
        <v>42430</v>
      </c>
      <c r="B8" s="3">
        <v>3</v>
      </c>
      <c r="M8" s="11"/>
    </row>
    <row r="9" spans="1:13" x14ac:dyDescent="0.3">
      <c r="A9" s="11">
        <v>42461</v>
      </c>
      <c r="B9" s="3">
        <v>1</v>
      </c>
      <c r="M9" s="11"/>
    </row>
    <row r="10" spans="1:13" x14ac:dyDescent="0.3">
      <c r="A10" s="11">
        <v>42491</v>
      </c>
      <c r="B10" s="3">
        <v>1</v>
      </c>
      <c r="M10" s="11"/>
    </row>
    <row r="11" spans="1:13" x14ac:dyDescent="0.3">
      <c r="A11" s="11">
        <v>42522</v>
      </c>
      <c r="B11" s="3">
        <v>5</v>
      </c>
      <c r="M11" s="11"/>
    </row>
    <row r="12" spans="1:13" x14ac:dyDescent="0.3">
      <c r="A12" s="11">
        <v>42552</v>
      </c>
      <c r="B12" s="3">
        <v>11</v>
      </c>
      <c r="M12" s="11"/>
    </row>
    <row r="13" spans="1:13" x14ac:dyDescent="0.3">
      <c r="A13" s="11">
        <v>42583</v>
      </c>
      <c r="B13" s="3">
        <v>1</v>
      </c>
      <c r="M13" s="11"/>
    </row>
    <row r="14" spans="1:13" x14ac:dyDescent="0.3">
      <c r="A14" s="11">
        <v>42614</v>
      </c>
      <c r="B14" s="3">
        <v>1</v>
      </c>
      <c r="M14" s="11"/>
    </row>
    <row r="15" spans="1:13" x14ac:dyDescent="0.3">
      <c r="A15" s="11">
        <v>42644</v>
      </c>
      <c r="B15" s="3">
        <v>7</v>
      </c>
      <c r="M15" s="11"/>
    </row>
    <row r="16" spans="1:13" x14ac:dyDescent="0.3">
      <c r="A16" s="11">
        <v>42675</v>
      </c>
      <c r="B16" s="3">
        <v>7</v>
      </c>
      <c r="M16" s="11"/>
    </row>
    <row r="17" spans="1:13" x14ac:dyDescent="0.3">
      <c r="A17" s="11">
        <v>42705</v>
      </c>
      <c r="B17" s="3">
        <v>1</v>
      </c>
      <c r="M17" s="11"/>
    </row>
    <row r="18" spans="1:13" x14ac:dyDescent="0.3">
      <c r="A18" s="11">
        <v>42736</v>
      </c>
      <c r="B18" s="3">
        <v>1</v>
      </c>
      <c r="M18" s="11"/>
    </row>
    <row r="19" spans="1:13" x14ac:dyDescent="0.3">
      <c r="A19" s="11">
        <v>42767</v>
      </c>
      <c r="B19" s="3">
        <v>2</v>
      </c>
      <c r="M19" s="11"/>
    </row>
    <row r="20" spans="1:13" x14ac:dyDescent="0.3">
      <c r="A20" s="11">
        <v>42795</v>
      </c>
      <c r="B20" s="3">
        <v>1</v>
      </c>
      <c r="M20" s="11"/>
    </row>
    <row r="21" spans="1:13" x14ac:dyDescent="0.3">
      <c r="A21" s="11">
        <v>42826</v>
      </c>
      <c r="B21" s="3">
        <v>3</v>
      </c>
      <c r="M21" s="11"/>
    </row>
    <row r="22" spans="1:13" x14ac:dyDescent="0.3">
      <c r="A22" s="11">
        <v>42856</v>
      </c>
      <c r="B22" s="3">
        <v>3</v>
      </c>
      <c r="M22" s="11"/>
    </row>
    <row r="23" spans="1:13" x14ac:dyDescent="0.3">
      <c r="A23" s="11">
        <v>42887</v>
      </c>
      <c r="B23" s="3">
        <v>1</v>
      </c>
      <c r="M23" s="11"/>
    </row>
    <row r="24" spans="1:13" x14ac:dyDescent="0.3">
      <c r="A24" s="11">
        <v>42917</v>
      </c>
      <c r="B24" s="3">
        <v>1</v>
      </c>
      <c r="M24" s="11"/>
    </row>
    <row r="25" spans="1:13" x14ac:dyDescent="0.3">
      <c r="A25" s="11">
        <v>42948</v>
      </c>
      <c r="B25" s="3">
        <v>3</v>
      </c>
      <c r="M25" s="11"/>
    </row>
    <row r="26" spans="1:13" x14ac:dyDescent="0.3">
      <c r="A26" s="11">
        <v>42979</v>
      </c>
      <c r="B26" s="3">
        <v>5</v>
      </c>
      <c r="M26" s="11"/>
    </row>
    <row r="27" spans="1:13" x14ac:dyDescent="0.3">
      <c r="A27" s="11">
        <v>43009</v>
      </c>
      <c r="B27" s="3">
        <v>1</v>
      </c>
      <c r="M27" s="11"/>
    </row>
    <row r="28" spans="1:13" x14ac:dyDescent="0.3">
      <c r="A28" s="11">
        <v>43040</v>
      </c>
      <c r="B28" s="3">
        <v>1</v>
      </c>
      <c r="M28" s="11"/>
    </row>
    <row r="29" spans="1:13" x14ac:dyDescent="0.3">
      <c r="A29" s="11">
        <v>43070</v>
      </c>
      <c r="B29" s="3">
        <v>1</v>
      </c>
      <c r="G29" s="4"/>
      <c r="M29" s="11"/>
    </row>
    <row r="30" spans="1:13" x14ac:dyDescent="0.3">
      <c r="A30" s="11">
        <v>43101</v>
      </c>
      <c r="B30" s="3">
        <v>2</v>
      </c>
      <c r="M30" s="11"/>
    </row>
    <row r="31" spans="1:13" x14ac:dyDescent="0.3">
      <c r="A31" s="11">
        <v>43132</v>
      </c>
      <c r="B31" s="3">
        <v>18</v>
      </c>
      <c r="M31" s="11"/>
    </row>
    <row r="32" spans="1:13" x14ac:dyDescent="0.3">
      <c r="A32" s="11">
        <v>43160</v>
      </c>
      <c r="B32" s="3">
        <v>2</v>
      </c>
      <c r="M32" s="11"/>
    </row>
    <row r="33" spans="1:13" x14ac:dyDescent="0.3">
      <c r="A33" s="11">
        <v>43191</v>
      </c>
      <c r="B33" s="3">
        <v>3</v>
      </c>
      <c r="M33" s="11"/>
    </row>
    <row r="34" spans="1:13" x14ac:dyDescent="0.3">
      <c r="A34" s="11">
        <v>43221</v>
      </c>
      <c r="B34" s="3">
        <v>1</v>
      </c>
      <c r="M34" s="11"/>
    </row>
    <row r="35" spans="1:13" x14ac:dyDescent="0.3">
      <c r="A35" s="11">
        <v>43252</v>
      </c>
      <c r="B35" s="3">
        <v>1</v>
      </c>
      <c r="M35" s="11"/>
    </row>
    <row r="36" spans="1:13" x14ac:dyDescent="0.3">
      <c r="A36" s="11">
        <v>43282</v>
      </c>
      <c r="B36" s="3">
        <v>5</v>
      </c>
      <c r="M36" s="11"/>
    </row>
    <row r="37" spans="1:13" x14ac:dyDescent="0.3">
      <c r="A37" s="11">
        <v>43313</v>
      </c>
      <c r="B37" s="3">
        <v>11</v>
      </c>
      <c r="M37" s="11"/>
    </row>
    <row r="38" spans="1:13" x14ac:dyDescent="0.3">
      <c r="A38" s="11">
        <v>43344</v>
      </c>
      <c r="B38" s="3">
        <v>1</v>
      </c>
      <c r="M38" s="11"/>
    </row>
    <row r="39" spans="1:13" x14ac:dyDescent="0.3">
      <c r="A39" s="11">
        <v>43374</v>
      </c>
      <c r="B39" s="3">
        <v>1</v>
      </c>
      <c r="M39" s="11"/>
    </row>
    <row r="40" spans="1:13" x14ac:dyDescent="0.3">
      <c r="A40" s="11">
        <v>43405</v>
      </c>
      <c r="B40" s="3">
        <v>7</v>
      </c>
      <c r="M40" s="11"/>
    </row>
    <row r="41" spans="1:13" x14ac:dyDescent="0.3">
      <c r="A41" s="11">
        <v>43435</v>
      </c>
      <c r="B41" s="3">
        <v>7</v>
      </c>
      <c r="M41" s="11"/>
    </row>
    <row r="42" spans="1:13" x14ac:dyDescent="0.3">
      <c r="A42" s="11">
        <v>43466</v>
      </c>
      <c r="B42" s="3">
        <v>1</v>
      </c>
      <c r="M42" s="11"/>
    </row>
    <row r="43" spans="1:13" x14ac:dyDescent="0.3">
      <c r="A43" s="11">
        <v>43497</v>
      </c>
      <c r="B43" s="3">
        <v>1</v>
      </c>
      <c r="M43" s="11"/>
    </row>
    <row r="44" spans="1:13" x14ac:dyDescent="0.3">
      <c r="A44" s="11">
        <v>43525</v>
      </c>
      <c r="B44" s="3">
        <v>2</v>
      </c>
      <c r="M44" s="11"/>
    </row>
    <row r="45" spans="1:13" x14ac:dyDescent="0.3">
      <c r="A45" s="11">
        <v>43556</v>
      </c>
      <c r="B45" s="3">
        <v>1</v>
      </c>
      <c r="M45" s="11"/>
    </row>
    <row r="46" spans="1:13" x14ac:dyDescent="0.3">
      <c r="A46" s="11">
        <v>43586</v>
      </c>
      <c r="B46" s="3">
        <v>3</v>
      </c>
      <c r="M46" s="11"/>
    </row>
    <row r="47" spans="1:13" x14ac:dyDescent="0.3">
      <c r="A47" s="11">
        <v>43617</v>
      </c>
      <c r="B47" s="3">
        <v>3</v>
      </c>
      <c r="M47" s="11"/>
    </row>
    <row r="48" spans="1:13" x14ac:dyDescent="0.3">
      <c r="A48" s="11">
        <v>43647</v>
      </c>
      <c r="B48" s="3">
        <v>1</v>
      </c>
      <c r="M48" s="11"/>
    </row>
    <row r="49" spans="1:13" x14ac:dyDescent="0.3">
      <c r="A49" s="11">
        <v>43678</v>
      </c>
      <c r="B49" s="3">
        <v>1</v>
      </c>
      <c r="M49" s="11"/>
    </row>
    <row r="50" spans="1:13" x14ac:dyDescent="0.3">
      <c r="A50" s="11">
        <v>43709</v>
      </c>
      <c r="B50" s="3">
        <v>3</v>
      </c>
      <c r="M50" s="11"/>
    </row>
    <row r="51" spans="1:13" x14ac:dyDescent="0.3">
      <c r="A51" s="11">
        <v>43739</v>
      </c>
      <c r="B51" s="3">
        <v>5</v>
      </c>
      <c r="M51" s="11"/>
    </row>
    <row r="52" spans="1:13" x14ac:dyDescent="0.3">
      <c r="A52" s="11">
        <v>43770</v>
      </c>
      <c r="B52" s="3">
        <v>1</v>
      </c>
      <c r="M52" s="11"/>
    </row>
    <row r="53" spans="1:13" x14ac:dyDescent="0.3">
      <c r="A53" s="11">
        <v>43800</v>
      </c>
      <c r="B53" s="3">
        <v>1</v>
      </c>
      <c r="M53" s="11"/>
    </row>
    <row r="54" spans="1:13" x14ac:dyDescent="0.3">
      <c r="A54" s="11">
        <v>43831</v>
      </c>
      <c r="B54" s="3">
        <v>1</v>
      </c>
      <c r="M54" s="11"/>
    </row>
    <row r="55" spans="1:13" x14ac:dyDescent="0.3">
      <c r="A55" s="11">
        <v>43862</v>
      </c>
      <c r="B55" s="3">
        <v>2</v>
      </c>
      <c r="M55" s="11"/>
    </row>
    <row r="56" spans="1:13" x14ac:dyDescent="0.3">
      <c r="A56" s="11">
        <v>43891</v>
      </c>
      <c r="B56" s="3">
        <v>18</v>
      </c>
      <c r="C56" s="3">
        <v>4.0554341363111401</v>
      </c>
      <c r="D56" s="3">
        <v>-3.3228247024751401</v>
      </c>
      <c r="E56" s="3">
        <v>11.433692975097401</v>
      </c>
      <c r="F56" s="20">
        <f t="shared" ref="F56:F65" si="0">IF(B56&lt;D56,((B56-D56)/D56),0)</f>
        <v>0</v>
      </c>
      <c r="G56" s="20">
        <f t="shared" ref="G56:G65" si="1">IF(B56&gt;E56,((B56-E56)/E56),0)</f>
        <v>0.57429450302750173</v>
      </c>
      <c r="H56" s="21">
        <f t="shared" ref="H56:H65" si="2">F56+G56</f>
        <v>0.57429450302750173</v>
      </c>
      <c r="M56" s="11"/>
    </row>
    <row r="57" spans="1:13" x14ac:dyDescent="0.3">
      <c r="A57" s="11">
        <v>43922</v>
      </c>
      <c r="B57" s="3">
        <v>2</v>
      </c>
      <c r="C57" s="3">
        <v>4.2252729012456101</v>
      </c>
      <c r="D57" s="3">
        <v>-3.1529859375406701</v>
      </c>
      <c r="E57" s="3">
        <v>11.603531740031899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3</v>
      </c>
      <c r="C58" s="3">
        <v>3.77155596137899</v>
      </c>
      <c r="D58" s="3">
        <v>-3.60670287740728</v>
      </c>
      <c r="E58" s="3">
        <v>11.1498148001653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</v>
      </c>
      <c r="C59" s="3">
        <v>3.8029592310018501</v>
      </c>
      <c r="D59" s="3">
        <v>-3.5752996077844301</v>
      </c>
      <c r="E59" s="3">
        <v>11.1812180697881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</v>
      </c>
      <c r="C60" s="3">
        <v>3.9388671119849699</v>
      </c>
      <c r="D60" s="3">
        <v>-3.4393917268013099</v>
      </c>
      <c r="E60" s="3">
        <v>11.317125950771199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5</v>
      </c>
      <c r="C61" s="3">
        <v>3.2614338902234299</v>
      </c>
      <c r="D61" s="3">
        <v>-4.1168249485628499</v>
      </c>
      <c r="E61" s="3">
        <v>10.639692729009701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11</v>
      </c>
      <c r="C62" s="3">
        <v>3.6889198210041698</v>
      </c>
      <c r="D62" s="3">
        <v>-3.6893390177821002</v>
      </c>
      <c r="E62" s="3">
        <v>11.0671786597905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</v>
      </c>
      <c r="C63" s="3">
        <v>3.0826661030037101</v>
      </c>
      <c r="D63" s="3">
        <v>-4.2955927357825701</v>
      </c>
      <c r="E63" s="3">
        <v>10.460924941789999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</v>
      </c>
      <c r="C64" s="3">
        <v>3.7491402299813901</v>
      </c>
      <c r="D64" s="3">
        <v>-3.6291186088048901</v>
      </c>
      <c r="E64" s="3">
        <v>11.1273990687677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7</v>
      </c>
      <c r="C65" s="3">
        <v>3.8259895361093399</v>
      </c>
      <c r="D65" s="3">
        <v>-3.5522693026769399</v>
      </c>
      <c r="E65" s="3">
        <v>11.204248374895601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C4D6E-84AE-42B8-984B-E49B6B148B07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20</v>
      </c>
      <c r="I6" s="11">
        <v>43891</v>
      </c>
      <c r="J6" s="3">
        <f>MAX(B:B)</f>
        <v>20</v>
      </c>
    </row>
    <row r="7" spans="1:13" x14ac:dyDescent="0.3">
      <c r="A7" s="11">
        <v>42401</v>
      </c>
      <c r="B7" s="3">
        <v>8</v>
      </c>
      <c r="I7" s="11">
        <v>43891</v>
      </c>
      <c r="J7" s="14">
        <f>B56</f>
        <v>7</v>
      </c>
      <c r="M7" s="11"/>
    </row>
    <row r="8" spans="1:13" x14ac:dyDescent="0.3">
      <c r="A8" s="11">
        <v>42430</v>
      </c>
      <c r="B8" s="3">
        <v>16</v>
      </c>
      <c r="M8" s="11"/>
    </row>
    <row r="9" spans="1:13" x14ac:dyDescent="0.3">
      <c r="A9" s="11">
        <v>42461</v>
      </c>
      <c r="B9" s="3">
        <v>16</v>
      </c>
      <c r="M9" s="11"/>
    </row>
    <row r="10" spans="1:13" x14ac:dyDescent="0.3">
      <c r="A10" s="11">
        <v>42491</v>
      </c>
      <c r="B10" s="3">
        <v>11</v>
      </c>
      <c r="M10" s="11"/>
    </row>
    <row r="11" spans="1:13" x14ac:dyDescent="0.3">
      <c r="A11" s="11">
        <v>42522</v>
      </c>
      <c r="B11" s="3">
        <v>11</v>
      </c>
      <c r="M11" s="11"/>
    </row>
    <row r="12" spans="1:13" x14ac:dyDescent="0.3">
      <c r="A12" s="11">
        <v>42552</v>
      </c>
      <c r="B12" s="3">
        <v>2</v>
      </c>
      <c r="M12" s="11"/>
    </row>
    <row r="13" spans="1:13" x14ac:dyDescent="0.3">
      <c r="A13" s="11">
        <v>42583</v>
      </c>
      <c r="B13" s="3">
        <v>10</v>
      </c>
      <c r="M13" s="11"/>
    </row>
    <row r="14" spans="1:13" x14ac:dyDescent="0.3">
      <c r="A14" s="11">
        <v>42614</v>
      </c>
      <c r="B14" s="3">
        <v>7</v>
      </c>
      <c r="M14" s="11"/>
    </row>
    <row r="15" spans="1:13" x14ac:dyDescent="0.3">
      <c r="A15" s="11">
        <v>42644</v>
      </c>
      <c r="B15" s="3">
        <v>11</v>
      </c>
      <c r="M15" s="11"/>
    </row>
    <row r="16" spans="1:13" x14ac:dyDescent="0.3">
      <c r="A16" s="11">
        <v>42675</v>
      </c>
      <c r="B16" s="3">
        <v>5</v>
      </c>
      <c r="M16" s="11"/>
    </row>
    <row r="17" spans="1:13" x14ac:dyDescent="0.3">
      <c r="A17" s="11">
        <v>42705</v>
      </c>
      <c r="B17" s="3">
        <v>7</v>
      </c>
      <c r="M17" s="11"/>
    </row>
    <row r="18" spans="1:13" x14ac:dyDescent="0.3">
      <c r="A18" s="11">
        <v>42736</v>
      </c>
      <c r="B18" s="3">
        <v>5</v>
      </c>
      <c r="M18" s="11"/>
    </row>
    <row r="19" spans="1:13" x14ac:dyDescent="0.3">
      <c r="A19" s="11">
        <v>42767</v>
      </c>
      <c r="B19" s="3">
        <v>8</v>
      </c>
      <c r="M19" s="11"/>
    </row>
    <row r="20" spans="1:13" x14ac:dyDescent="0.3">
      <c r="A20" s="11">
        <v>42795</v>
      </c>
      <c r="B20" s="3">
        <v>12</v>
      </c>
      <c r="M20" s="11"/>
    </row>
    <row r="21" spans="1:13" x14ac:dyDescent="0.3">
      <c r="A21" s="11">
        <v>42826</v>
      </c>
      <c r="B21" s="3">
        <v>8</v>
      </c>
      <c r="M21" s="11"/>
    </row>
    <row r="22" spans="1:13" x14ac:dyDescent="0.3">
      <c r="A22" s="11">
        <v>42856</v>
      </c>
      <c r="B22" s="3">
        <v>2</v>
      </c>
      <c r="M22" s="11"/>
    </row>
    <row r="23" spans="1:13" x14ac:dyDescent="0.3">
      <c r="A23" s="11">
        <v>42887</v>
      </c>
      <c r="B23" s="3">
        <v>5</v>
      </c>
      <c r="M23" s="11"/>
    </row>
    <row r="24" spans="1:13" x14ac:dyDescent="0.3">
      <c r="A24" s="11">
        <v>42917</v>
      </c>
      <c r="B24" s="3">
        <v>2</v>
      </c>
      <c r="M24" s="11"/>
    </row>
    <row r="25" spans="1:13" x14ac:dyDescent="0.3">
      <c r="A25" s="11">
        <v>42948</v>
      </c>
      <c r="B25" s="3">
        <v>5</v>
      </c>
      <c r="M25" s="11"/>
    </row>
    <row r="26" spans="1:13" x14ac:dyDescent="0.3">
      <c r="A26" s="11">
        <v>42979</v>
      </c>
      <c r="B26" s="3">
        <v>5</v>
      </c>
      <c r="M26" s="11"/>
    </row>
    <row r="27" spans="1:13" x14ac:dyDescent="0.3">
      <c r="A27" s="11">
        <v>43009</v>
      </c>
      <c r="B27" s="3">
        <v>2</v>
      </c>
      <c r="M27" s="11"/>
    </row>
    <row r="28" spans="1:13" x14ac:dyDescent="0.3">
      <c r="A28" s="11">
        <v>43040</v>
      </c>
      <c r="B28" s="3">
        <v>2</v>
      </c>
      <c r="M28" s="11"/>
    </row>
    <row r="29" spans="1:13" x14ac:dyDescent="0.3">
      <c r="A29" s="11">
        <v>43070</v>
      </c>
      <c r="B29" s="3">
        <v>2</v>
      </c>
      <c r="G29" s="4"/>
      <c r="M29" s="11"/>
    </row>
    <row r="30" spans="1:13" x14ac:dyDescent="0.3">
      <c r="A30" s="11">
        <v>43101</v>
      </c>
      <c r="B30" s="3">
        <v>4</v>
      </c>
      <c r="M30" s="11"/>
    </row>
    <row r="31" spans="1:13" x14ac:dyDescent="0.3">
      <c r="A31" s="11">
        <v>43132</v>
      </c>
      <c r="B31" s="3">
        <v>2</v>
      </c>
      <c r="M31" s="11"/>
    </row>
    <row r="32" spans="1:13" x14ac:dyDescent="0.3">
      <c r="A32" s="11">
        <v>43160</v>
      </c>
      <c r="B32" s="3">
        <v>4</v>
      </c>
      <c r="M32" s="11"/>
    </row>
    <row r="33" spans="1:13" x14ac:dyDescent="0.3">
      <c r="A33" s="11">
        <v>43191</v>
      </c>
      <c r="B33" s="3">
        <v>7</v>
      </c>
      <c r="M33" s="11"/>
    </row>
    <row r="34" spans="1:13" x14ac:dyDescent="0.3">
      <c r="A34" s="11">
        <v>43221</v>
      </c>
      <c r="B34" s="3">
        <v>8</v>
      </c>
      <c r="M34" s="11"/>
    </row>
    <row r="35" spans="1:13" x14ac:dyDescent="0.3">
      <c r="A35" s="11">
        <v>43252</v>
      </c>
      <c r="B35" s="3">
        <v>1</v>
      </c>
      <c r="M35" s="11"/>
    </row>
    <row r="36" spans="1:13" x14ac:dyDescent="0.3">
      <c r="A36" s="11">
        <v>43282</v>
      </c>
      <c r="B36" s="3">
        <v>5</v>
      </c>
      <c r="M36" s="11"/>
    </row>
    <row r="37" spans="1:13" x14ac:dyDescent="0.3">
      <c r="A37" s="11">
        <v>43313</v>
      </c>
      <c r="B37" s="3">
        <v>4</v>
      </c>
      <c r="M37" s="11"/>
    </row>
    <row r="38" spans="1:13" x14ac:dyDescent="0.3">
      <c r="A38" s="11">
        <v>43344</v>
      </c>
      <c r="B38" s="3">
        <v>5</v>
      </c>
      <c r="M38" s="11"/>
    </row>
    <row r="39" spans="1:13" x14ac:dyDescent="0.3">
      <c r="A39" s="11">
        <v>43374</v>
      </c>
      <c r="B39" s="3">
        <v>5</v>
      </c>
      <c r="M39" s="11"/>
    </row>
    <row r="40" spans="1:13" x14ac:dyDescent="0.3">
      <c r="A40" s="11">
        <v>43405</v>
      </c>
      <c r="B40" s="3">
        <v>3</v>
      </c>
      <c r="M40" s="11"/>
    </row>
    <row r="41" spans="1:13" x14ac:dyDescent="0.3">
      <c r="A41" s="11">
        <v>43435</v>
      </c>
      <c r="B41" s="3">
        <v>1</v>
      </c>
      <c r="M41" s="11"/>
    </row>
    <row r="42" spans="1:13" x14ac:dyDescent="0.3">
      <c r="A42" s="11">
        <v>43466</v>
      </c>
      <c r="B42" s="3">
        <v>1</v>
      </c>
      <c r="M42" s="11"/>
    </row>
    <row r="43" spans="1:13" x14ac:dyDescent="0.3">
      <c r="A43" s="11">
        <v>43497</v>
      </c>
      <c r="B43" s="3">
        <v>7</v>
      </c>
      <c r="M43" s="11"/>
    </row>
    <row r="44" spans="1:13" x14ac:dyDescent="0.3">
      <c r="A44" s="11">
        <v>43525</v>
      </c>
      <c r="B44" s="3">
        <v>6</v>
      </c>
      <c r="M44" s="11"/>
    </row>
    <row r="45" spans="1:13" x14ac:dyDescent="0.3">
      <c r="A45" s="11">
        <v>43556</v>
      </c>
      <c r="B45" s="3">
        <v>8</v>
      </c>
      <c r="M45" s="11"/>
    </row>
    <row r="46" spans="1:13" x14ac:dyDescent="0.3">
      <c r="A46" s="11">
        <v>43586</v>
      </c>
      <c r="B46" s="3">
        <v>6</v>
      </c>
      <c r="M46" s="11"/>
    </row>
    <row r="47" spans="1:13" x14ac:dyDescent="0.3">
      <c r="A47" s="11">
        <v>43617</v>
      </c>
      <c r="B47" s="3">
        <v>2</v>
      </c>
      <c r="M47" s="11"/>
    </row>
    <row r="48" spans="1:13" x14ac:dyDescent="0.3">
      <c r="A48" s="11">
        <v>43647</v>
      </c>
      <c r="B48" s="3">
        <v>3</v>
      </c>
      <c r="M48" s="11"/>
    </row>
    <row r="49" spans="1:13" x14ac:dyDescent="0.3">
      <c r="A49" s="11">
        <v>43678</v>
      </c>
      <c r="B49" s="3">
        <v>3</v>
      </c>
      <c r="M49" s="11"/>
    </row>
    <row r="50" spans="1:13" x14ac:dyDescent="0.3">
      <c r="A50" s="11">
        <v>43709</v>
      </c>
      <c r="B50" s="3">
        <v>2</v>
      </c>
      <c r="M50" s="11"/>
    </row>
    <row r="51" spans="1:13" x14ac:dyDescent="0.3">
      <c r="A51" s="11">
        <v>43739</v>
      </c>
      <c r="B51" s="3">
        <v>3</v>
      </c>
      <c r="M51" s="11"/>
    </row>
    <row r="52" spans="1:13" x14ac:dyDescent="0.3">
      <c r="A52" s="11">
        <v>43770</v>
      </c>
      <c r="B52" s="3">
        <v>5</v>
      </c>
      <c r="M52" s="11"/>
    </row>
    <row r="53" spans="1:13" x14ac:dyDescent="0.3">
      <c r="A53" s="11">
        <v>43800</v>
      </c>
      <c r="B53" s="3">
        <v>2</v>
      </c>
      <c r="M53" s="11"/>
    </row>
    <row r="54" spans="1:13" x14ac:dyDescent="0.3">
      <c r="A54" s="11">
        <v>43831</v>
      </c>
      <c r="B54" s="3">
        <v>5</v>
      </c>
      <c r="M54" s="11"/>
    </row>
    <row r="55" spans="1:13" x14ac:dyDescent="0.3">
      <c r="A55" s="11">
        <v>43862</v>
      </c>
      <c r="B55" s="3">
        <v>2</v>
      </c>
      <c r="M55" s="11"/>
    </row>
    <row r="56" spans="1:13" x14ac:dyDescent="0.3">
      <c r="A56" s="11">
        <v>43891</v>
      </c>
      <c r="B56" s="3">
        <v>7</v>
      </c>
      <c r="C56" s="3">
        <v>2.4001787740712799</v>
      </c>
      <c r="D56" s="3">
        <v>-3.97177220182347</v>
      </c>
      <c r="E56" s="3">
        <v>8.7721297499660196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7</v>
      </c>
      <c r="C57" s="3">
        <v>2.1684683807653999</v>
      </c>
      <c r="D57" s="3">
        <v>-4.4266536241435102</v>
      </c>
      <c r="E57" s="3">
        <v>8.7635903856743198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2</v>
      </c>
      <c r="C58" s="3">
        <v>1.93675798745953</v>
      </c>
      <c r="D58" s="3">
        <v>-4.8742264700224798</v>
      </c>
      <c r="E58" s="3">
        <v>8.7477424449415508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</v>
      </c>
      <c r="C59" s="3">
        <v>1.70504759415366</v>
      </c>
      <c r="D59" s="3">
        <v>-5.3151649596433703</v>
      </c>
      <c r="E59" s="3">
        <v>8.7252601479506904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</v>
      </c>
      <c r="C60" s="3">
        <v>1.4733372008477901</v>
      </c>
      <c r="D60" s="3">
        <v>-5.7500456161512599</v>
      </c>
      <c r="E60" s="3">
        <v>8.6967200178468396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</v>
      </c>
      <c r="C61" s="3">
        <v>1.2416268075419199</v>
      </c>
      <c r="D61" s="3">
        <v>-6.1793660061822004</v>
      </c>
      <c r="E61" s="3">
        <v>8.6626196212660407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4</v>
      </c>
      <c r="C62" s="3">
        <v>1.0099164142360499</v>
      </c>
      <c r="D62" s="3">
        <v>-6.6035590971038802</v>
      </c>
      <c r="E62" s="3">
        <v>8.6233919255759695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7</v>
      </c>
      <c r="C63" s="3">
        <v>0.77820602093017799</v>
      </c>
      <c r="D63" s="3">
        <v>-7.0230044224690102</v>
      </c>
      <c r="E63" s="3">
        <v>8.5794164643293591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3</v>
      </c>
      <c r="C64" s="3">
        <v>0.54649562762430604</v>
      </c>
      <c r="D64" s="3">
        <v>-7.4380368823369603</v>
      </c>
      <c r="E64" s="3">
        <v>8.5310281375855705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</v>
      </c>
      <c r="C65" s="3">
        <v>0.31478523431843503</v>
      </c>
      <c r="D65" s="3">
        <v>-7.8489537634114699</v>
      </c>
      <c r="E65" s="3">
        <v>8.4785242320483398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FCD1-AF60-48DD-A47C-16F765FC4B60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60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10</v>
      </c>
      <c r="I6" s="11">
        <v>43891</v>
      </c>
      <c r="J6" s="3">
        <f>MAX(B:B)</f>
        <v>13</v>
      </c>
    </row>
    <row r="7" spans="1:13" x14ac:dyDescent="0.3">
      <c r="A7" s="11">
        <v>42401</v>
      </c>
      <c r="B7" s="3">
        <v>11</v>
      </c>
      <c r="I7" s="11">
        <v>43891</v>
      </c>
      <c r="J7" s="14">
        <f>B56</f>
        <v>4</v>
      </c>
      <c r="M7" s="11"/>
    </row>
    <row r="8" spans="1:13" x14ac:dyDescent="0.3">
      <c r="A8" s="11">
        <v>42430</v>
      </c>
      <c r="B8" s="3">
        <v>4</v>
      </c>
      <c r="M8" s="11"/>
    </row>
    <row r="9" spans="1:13" x14ac:dyDescent="0.3">
      <c r="A9" s="11">
        <v>42461</v>
      </c>
      <c r="B9" s="3">
        <v>7</v>
      </c>
      <c r="M9" s="11"/>
    </row>
    <row r="10" spans="1:13" x14ac:dyDescent="0.3">
      <c r="A10" s="11">
        <v>42491</v>
      </c>
      <c r="B10" s="3">
        <v>13</v>
      </c>
      <c r="M10" s="11"/>
    </row>
    <row r="11" spans="1:13" x14ac:dyDescent="0.3">
      <c r="A11" s="11">
        <v>42522</v>
      </c>
      <c r="B11" s="3">
        <v>11</v>
      </c>
      <c r="M11" s="11"/>
    </row>
    <row r="12" spans="1:13" x14ac:dyDescent="0.3">
      <c r="A12" s="11">
        <v>42552</v>
      </c>
      <c r="B12" s="3">
        <v>12</v>
      </c>
      <c r="M12" s="11"/>
    </row>
    <row r="13" spans="1:13" x14ac:dyDescent="0.3">
      <c r="A13" s="11">
        <v>42583</v>
      </c>
      <c r="B13" s="3">
        <v>8</v>
      </c>
      <c r="M13" s="11"/>
    </row>
    <row r="14" spans="1:13" x14ac:dyDescent="0.3">
      <c r="A14" s="11">
        <v>42614</v>
      </c>
      <c r="B14" s="3">
        <v>8</v>
      </c>
      <c r="M14" s="11"/>
    </row>
    <row r="15" spans="1:13" x14ac:dyDescent="0.3">
      <c r="A15" s="11">
        <v>42644</v>
      </c>
      <c r="B15" s="3">
        <v>9</v>
      </c>
      <c r="M15" s="11"/>
    </row>
    <row r="16" spans="1:13" x14ac:dyDescent="0.3">
      <c r="A16" s="11">
        <v>42675</v>
      </c>
      <c r="B16" s="3">
        <v>5</v>
      </c>
      <c r="M16" s="11"/>
    </row>
    <row r="17" spans="1:13" x14ac:dyDescent="0.3">
      <c r="A17" s="11">
        <v>42705</v>
      </c>
      <c r="B17" s="3">
        <v>7</v>
      </c>
      <c r="M17" s="11"/>
    </row>
    <row r="18" spans="1:13" x14ac:dyDescent="0.3">
      <c r="A18" s="11">
        <v>42736</v>
      </c>
      <c r="B18" s="3">
        <v>5</v>
      </c>
      <c r="M18" s="11"/>
    </row>
    <row r="19" spans="1:13" x14ac:dyDescent="0.3">
      <c r="A19" s="11">
        <v>42767</v>
      </c>
      <c r="B19" s="3">
        <v>8</v>
      </c>
      <c r="M19" s="11"/>
    </row>
    <row r="20" spans="1:13" x14ac:dyDescent="0.3">
      <c r="A20" s="11">
        <v>42795</v>
      </c>
      <c r="B20" s="3">
        <v>3</v>
      </c>
      <c r="M20" s="11"/>
    </row>
    <row r="21" spans="1:13" x14ac:dyDescent="0.3">
      <c r="A21" s="11">
        <v>42826</v>
      </c>
      <c r="B21" s="3">
        <v>4</v>
      </c>
      <c r="M21" s="11"/>
    </row>
    <row r="22" spans="1:13" x14ac:dyDescent="0.3">
      <c r="A22" s="11">
        <v>42856</v>
      </c>
      <c r="B22" s="3">
        <v>8</v>
      </c>
      <c r="M22" s="11"/>
    </row>
    <row r="23" spans="1:13" x14ac:dyDescent="0.3">
      <c r="A23" s="11">
        <v>42887</v>
      </c>
      <c r="B23" s="3">
        <v>5</v>
      </c>
      <c r="M23" s="11"/>
    </row>
    <row r="24" spans="1:13" x14ac:dyDescent="0.3">
      <c r="A24" s="11">
        <v>42917</v>
      </c>
      <c r="B24" s="3">
        <v>5</v>
      </c>
      <c r="M24" s="11"/>
    </row>
    <row r="25" spans="1:13" x14ac:dyDescent="0.3">
      <c r="A25" s="11">
        <v>42948</v>
      </c>
      <c r="B25" s="3">
        <v>5</v>
      </c>
      <c r="M25" s="11"/>
    </row>
    <row r="26" spans="1:13" x14ac:dyDescent="0.3">
      <c r="A26" s="11">
        <v>42979</v>
      </c>
      <c r="B26" s="3">
        <v>1</v>
      </c>
      <c r="M26" s="11"/>
    </row>
    <row r="27" spans="1:13" x14ac:dyDescent="0.3">
      <c r="A27" s="11">
        <v>43009</v>
      </c>
      <c r="B27" s="3">
        <v>3</v>
      </c>
      <c r="M27" s="11"/>
    </row>
    <row r="28" spans="1:13" x14ac:dyDescent="0.3">
      <c r="A28" s="11">
        <v>43040</v>
      </c>
      <c r="B28" s="3">
        <v>3</v>
      </c>
      <c r="M28" s="11"/>
    </row>
    <row r="29" spans="1:13" x14ac:dyDescent="0.3">
      <c r="A29" s="11">
        <v>43070</v>
      </c>
      <c r="B29" s="3">
        <v>4</v>
      </c>
      <c r="G29" s="4"/>
      <c r="M29" s="11"/>
    </row>
    <row r="30" spans="1:13" x14ac:dyDescent="0.3">
      <c r="A30" s="11">
        <v>43101</v>
      </c>
      <c r="B30" s="3">
        <v>1</v>
      </c>
      <c r="M30" s="11"/>
    </row>
    <row r="31" spans="1:13" x14ac:dyDescent="0.3">
      <c r="A31" s="11">
        <v>43132</v>
      </c>
      <c r="B31" s="3">
        <v>2</v>
      </c>
      <c r="M31" s="11"/>
    </row>
    <row r="32" spans="1:13" x14ac:dyDescent="0.3">
      <c r="A32" s="11">
        <v>43160</v>
      </c>
      <c r="B32" s="3">
        <v>5</v>
      </c>
      <c r="M32" s="11"/>
    </row>
    <row r="33" spans="1:13" x14ac:dyDescent="0.3">
      <c r="A33" s="11">
        <v>43191</v>
      </c>
      <c r="B33" s="3">
        <v>4</v>
      </c>
      <c r="M33" s="11"/>
    </row>
    <row r="34" spans="1:13" x14ac:dyDescent="0.3">
      <c r="A34" s="11">
        <v>43221</v>
      </c>
      <c r="B34" s="3">
        <v>8</v>
      </c>
      <c r="M34" s="11"/>
    </row>
    <row r="35" spans="1:13" x14ac:dyDescent="0.3">
      <c r="A35" s="11">
        <v>43252</v>
      </c>
      <c r="B35" s="3">
        <v>1</v>
      </c>
      <c r="M35" s="11"/>
    </row>
    <row r="36" spans="1:13" x14ac:dyDescent="0.3">
      <c r="A36" s="11">
        <v>43282</v>
      </c>
      <c r="B36" s="3">
        <v>6</v>
      </c>
      <c r="M36" s="11"/>
    </row>
    <row r="37" spans="1:13" x14ac:dyDescent="0.3">
      <c r="A37" s="11">
        <v>43313</v>
      </c>
      <c r="B37" s="3">
        <v>3</v>
      </c>
      <c r="M37" s="11"/>
    </row>
    <row r="38" spans="1:13" x14ac:dyDescent="0.3">
      <c r="A38" s="11">
        <v>43344</v>
      </c>
      <c r="B38" s="3">
        <v>1</v>
      </c>
      <c r="M38" s="11"/>
    </row>
    <row r="39" spans="1:13" x14ac:dyDescent="0.3">
      <c r="A39" s="11">
        <v>43374</v>
      </c>
      <c r="B39" s="3">
        <v>6</v>
      </c>
      <c r="M39" s="11"/>
    </row>
    <row r="40" spans="1:13" x14ac:dyDescent="0.3">
      <c r="A40" s="11">
        <v>43405</v>
      </c>
      <c r="B40" s="3">
        <v>4</v>
      </c>
      <c r="M40" s="11"/>
    </row>
    <row r="41" spans="1:13" x14ac:dyDescent="0.3">
      <c r="A41" s="11">
        <v>43435</v>
      </c>
      <c r="B41" s="3">
        <v>5</v>
      </c>
      <c r="M41" s="11"/>
    </row>
    <row r="42" spans="1:13" x14ac:dyDescent="0.3">
      <c r="A42" s="11">
        <v>43466</v>
      </c>
      <c r="B42" s="3">
        <v>4</v>
      </c>
      <c r="M42" s="11"/>
    </row>
    <row r="43" spans="1:13" x14ac:dyDescent="0.3">
      <c r="A43" s="11">
        <v>43497</v>
      </c>
      <c r="B43" s="3">
        <v>4</v>
      </c>
      <c r="M43" s="11"/>
    </row>
    <row r="44" spans="1:13" x14ac:dyDescent="0.3">
      <c r="A44" s="11">
        <v>43525</v>
      </c>
      <c r="B44" s="3">
        <v>2</v>
      </c>
      <c r="M44" s="11"/>
    </row>
    <row r="45" spans="1:13" x14ac:dyDescent="0.3">
      <c r="A45" s="11">
        <v>43556</v>
      </c>
      <c r="B45" s="3">
        <v>2</v>
      </c>
      <c r="M45" s="11"/>
    </row>
    <row r="46" spans="1:13" x14ac:dyDescent="0.3">
      <c r="A46" s="11">
        <v>43586</v>
      </c>
      <c r="B46" s="3">
        <v>2</v>
      </c>
      <c r="M46" s="11"/>
    </row>
    <row r="47" spans="1:13" x14ac:dyDescent="0.3">
      <c r="A47" s="11">
        <v>43617</v>
      </c>
      <c r="B47" s="3">
        <v>4</v>
      </c>
      <c r="M47" s="11"/>
    </row>
    <row r="48" spans="1:13" x14ac:dyDescent="0.3">
      <c r="A48" s="11">
        <v>43647</v>
      </c>
      <c r="B48" s="3">
        <v>3</v>
      </c>
      <c r="M48" s="11"/>
    </row>
    <row r="49" spans="1:13" x14ac:dyDescent="0.3">
      <c r="A49" s="11">
        <v>43678</v>
      </c>
      <c r="B49" s="3">
        <v>10</v>
      </c>
      <c r="M49" s="11"/>
    </row>
    <row r="50" spans="1:13" x14ac:dyDescent="0.3">
      <c r="A50" s="11">
        <v>43709</v>
      </c>
      <c r="B50" s="3">
        <v>3</v>
      </c>
      <c r="M50" s="11"/>
    </row>
    <row r="51" spans="1:13" x14ac:dyDescent="0.3">
      <c r="A51" s="11">
        <v>43739</v>
      </c>
      <c r="B51" s="3">
        <v>5</v>
      </c>
      <c r="M51" s="11"/>
    </row>
    <row r="52" spans="1:13" x14ac:dyDescent="0.3">
      <c r="A52" s="11">
        <v>43770</v>
      </c>
      <c r="B52" s="3">
        <v>1</v>
      </c>
      <c r="M52" s="11"/>
    </row>
    <row r="53" spans="1:13" x14ac:dyDescent="0.3">
      <c r="A53" s="11">
        <v>43800</v>
      </c>
      <c r="B53" s="3">
        <v>4</v>
      </c>
      <c r="M53" s="11"/>
    </row>
    <row r="54" spans="1:13" x14ac:dyDescent="0.3">
      <c r="A54" s="11">
        <v>43831</v>
      </c>
      <c r="B54" s="3">
        <v>1</v>
      </c>
      <c r="M54" s="11"/>
    </row>
    <row r="55" spans="1:13" x14ac:dyDescent="0.3">
      <c r="A55" s="11">
        <v>43862</v>
      </c>
      <c r="B55" s="3">
        <v>7</v>
      </c>
      <c r="M55" s="11"/>
    </row>
    <row r="56" spans="1:13" x14ac:dyDescent="0.3">
      <c r="A56" s="11">
        <v>43891</v>
      </c>
      <c r="B56" s="3">
        <v>4</v>
      </c>
      <c r="C56" s="3">
        <v>4.0369650043776204</v>
      </c>
      <c r="D56" s="3">
        <v>-1.12270091726081</v>
      </c>
      <c r="E56" s="3">
        <v>9.1966309260160504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9</v>
      </c>
      <c r="C57" s="3">
        <v>4.0369650043776204</v>
      </c>
      <c r="D57" s="3">
        <v>-1.27758538145505</v>
      </c>
      <c r="E57" s="3">
        <v>9.3515153902102899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3</v>
      </c>
      <c r="C58" s="3">
        <v>4.0369650043776204</v>
      </c>
      <c r="D58" s="3">
        <v>-1.4280820388043101</v>
      </c>
      <c r="E58" s="3">
        <v>9.5020120475595409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2</v>
      </c>
      <c r="C59" s="3">
        <v>4.0369650043776204</v>
      </c>
      <c r="D59" s="3">
        <v>-1.57454393394092</v>
      </c>
      <c r="E59" s="3">
        <v>9.6484739426961497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</v>
      </c>
      <c r="C60" s="3">
        <v>4.0369650043776204</v>
      </c>
      <c r="D60" s="3">
        <v>-1.7172791636661799</v>
      </c>
      <c r="E60" s="3">
        <v>9.7912091724214196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</v>
      </c>
      <c r="C61" s="3">
        <v>4.0369650043776204</v>
      </c>
      <c r="D61" s="3">
        <v>-1.8565585024986699</v>
      </c>
      <c r="E61" s="3">
        <v>9.9304885112539107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2</v>
      </c>
      <c r="C62" s="3">
        <v>4.0369650043776204</v>
      </c>
      <c r="D62" s="3">
        <v>-1.99262144136977</v>
      </c>
      <c r="E62" s="3">
        <v>10.066551450125001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2</v>
      </c>
      <c r="C63" s="3">
        <v>4.0369650043776204</v>
      </c>
      <c r="D63" s="3">
        <v>-2.1256810253224399</v>
      </c>
      <c r="E63" s="3">
        <v>10.1996110340777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2</v>
      </c>
      <c r="C64" s="3">
        <v>4.0369650043776204</v>
      </c>
      <c r="D64" s="3">
        <v>-2.2559277698570801</v>
      </c>
      <c r="E64" s="3">
        <v>10.3298577786123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10</v>
      </c>
      <c r="C65" s="3">
        <v>4.0369650043776204</v>
      </c>
      <c r="D65" s="3">
        <v>-2.3835328617268901</v>
      </c>
      <c r="E65" s="3">
        <v>10.4574628704821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FEF7A-CF85-40FE-817B-4FA49FEE5E0C}">
  <dimension ref="A1:M65"/>
  <sheetViews>
    <sheetView topLeftCell="A16" workbookViewId="0">
      <selection activeCell="L60" sqref="L60"/>
    </sheetView>
  </sheetViews>
  <sheetFormatPr defaultRowHeight="14.4" x14ac:dyDescent="0.3"/>
  <cols>
    <col min="2" max="2" width="8.88671875" style="3"/>
    <col min="3" max="3" width="10.44140625" style="3" bestFit="1" customWidth="1"/>
    <col min="4" max="5" width="9.44140625" style="3" bestFit="1" customWidth="1"/>
    <col min="8" max="8" width="11.44140625" bestFit="1" customWidth="1"/>
  </cols>
  <sheetData>
    <row r="1" spans="1:13" s="5" customFormat="1" ht="18" x14ac:dyDescent="0.35">
      <c r="A1" s="8" t="s">
        <v>7</v>
      </c>
      <c r="B1" s="3"/>
      <c r="C1" s="3"/>
      <c r="D1" s="3"/>
      <c r="E1" s="3"/>
    </row>
    <row r="2" spans="1:13" s="10" customFormat="1" x14ac:dyDescent="0.3">
      <c r="A2" s="6" t="s">
        <v>16</v>
      </c>
      <c r="B2" s="9"/>
      <c r="C2" s="9"/>
      <c r="D2" s="9"/>
      <c r="E2" s="9"/>
    </row>
    <row r="3" spans="1:13" s="5" customFormat="1" x14ac:dyDescent="0.3">
      <c r="B3" s="3"/>
      <c r="C3" s="3"/>
      <c r="D3" s="3"/>
      <c r="E3" s="3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3">
        <v>9544.66212568837</v>
      </c>
      <c r="I5" s="1">
        <v>43891</v>
      </c>
      <c r="J5" s="3">
        <v>16000</v>
      </c>
    </row>
    <row r="6" spans="1:13" x14ac:dyDescent="0.3">
      <c r="A6" s="1">
        <v>42401</v>
      </c>
      <c r="B6" s="3">
        <v>8834</v>
      </c>
      <c r="I6" s="1">
        <v>43891</v>
      </c>
      <c r="J6">
        <f>B55</f>
        <v>9178</v>
      </c>
      <c r="M6" s="1"/>
    </row>
    <row r="7" spans="1:13" x14ac:dyDescent="0.3">
      <c r="A7" s="1">
        <v>42430</v>
      </c>
      <c r="B7" s="3">
        <v>9416</v>
      </c>
      <c r="M7" s="1"/>
    </row>
    <row r="8" spans="1:13" x14ac:dyDescent="0.3">
      <c r="A8" s="1">
        <v>42461</v>
      </c>
      <c r="B8" s="3">
        <v>9334</v>
      </c>
      <c r="M8" s="1"/>
    </row>
    <row r="9" spans="1:13" x14ac:dyDescent="0.3">
      <c r="A9" s="1">
        <v>42491</v>
      </c>
      <c r="B9" s="3">
        <v>11554</v>
      </c>
      <c r="M9" s="1"/>
    </row>
    <row r="10" spans="1:13" x14ac:dyDescent="0.3">
      <c r="A10" s="1">
        <v>42522</v>
      </c>
      <c r="B10" s="3">
        <v>12014</v>
      </c>
      <c r="M10" s="1"/>
    </row>
    <row r="11" spans="1:13" x14ac:dyDescent="0.3">
      <c r="A11" s="1">
        <v>42552</v>
      </c>
      <c r="B11" s="3">
        <v>11828</v>
      </c>
      <c r="M11" s="1"/>
    </row>
    <row r="12" spans="1:13" x14ac:dyDescent="0.3">
      <c r="A12" s="1">
        <v>42583</v>
      </c>
      <c r="B12" s="3">
        <v>12588.053902149901</v>
      </c>
      <c r="M12" s="1"/>
    </row>
    <row r="13" spans="1:13" x14ac:dyDescent="0.3">
      <c r="A13" s="1">
        <v>42614</v>
      </c>
      <c r="B13" s="3">
        <v>11254</v>
      </c>
      <c r="M13" s="1"/>
    </row>
    <row r="14" spans="1:13" x14ac:dyDescent="0.3">
      <c r="A14" s="1">
        <v>42644</v>
      </c>
      <c r="B14" s="3">
        <v>10598</v>
      </c>
      <c r="M14" s="1"/>
    </row>
    <row r="15" spans="1:13" x14ac:dyDescent="0.3">
      <c r="A15" s="1">
        <v>42675</v>
      </c>
      <c r="B15" s="3">
        <v>10090</v>
      </c>
      <c r="M15" s="1"/>
    </row>
    <row r="16" spans="1:13" x14ac:dyDescent="0.3">
      <c r="A16" s="1">
        <v>42705</v>
      </c>
      <c r="B16" s="3">
        <v>10435</v>
      </c>
      <c r="M16" s="1"/>
    </row>
    <row r="17" spans="1:13" x14ac:dyDescent="0.3">
      <c r="A17" s="1">
        <v>42736</v>
      </c>
      <c r="B17" s="3">
        <v>9916.5630463248708</v>
      </c>
      <c r="M17" s="1"/>
    </row>
    <row r="18" spans="1:13" x14ac:dyDescent="0.3">
      <c r="A18" s="1">
        <v>42767</v>
      </c>
      <c r="B18" s="3">
        <v>9175</v>
      </c>
      <c r="M18" s="1"/>
    </row>
    <row r="19" spans="1:13" x14ac:dyDescent="0.3">
      <c r="A19" s="1">
        <v>42795</v>
      </c>
      <c r="B19" s="3">
        <v>10045</v>
      </c>
      <c r="M19" s="1"/>
    </row>
    <row r="20" spans="1:13" x14ac:dyDescent="0.3">
      <c r="A20" s="1">
        <v>42826</v>
      </c>
      <c r="B20" s="3">
        <v>9893</v>
      </c>
      <c r="M20" s="1"/>
    </row>
    <row r="21" spans="1:13" x14ac:dyDescent="0.3">
      <c r="A21" s="1">
        <v>42856</v>
      </c>
      <c r="B21" s="3">
        <v>11913</v>
      </c>
      <c r="M21" s="1"/>
    </row>
    <row r="22" spans="1:13" x14ac:dyDescent="0.3">
      <c r="A22" s="1">
        <v>42887</v>
      </c>
      <c r="B22" s="3">
        <v>12160.654122461399</v>
      </c>
      <c r="M22" s="1"/>
    </row>
    <row r="23" spans="1:13" x14ac:dyDescent="0.3">
      <c r="A23" s="1">
        <v>42917</v>
      </c>
      <c r="B23" s="3">
        <v>11869</v>
      </c>
      <c r="M23" s="1"/>
    </row>
    <row r="24" spans="1:13" x14ac:dyDescent="0.3">
      <c r="A24" s="1">
        <v>42948</v>
      </c>
      <c r="B24" s="3">
        <v>12374.953174304601</v>
      </c>
      <c r="M24" s="1"/>
    </row>
    <row r="25" spans="1:13" x14ac:dyDescent="0.3">
      <c r="A25" s="1">
        <v>42979</v>
      </c>
      <c r="B25" s="3">
        <v>10789</v>
      </c>
      <c r="M25" s="1"/>
    </row>
    <row r="26" spans="1:13" x14ac:dyDescent="0.3">
      <c r="A26" s="1">
        <v>43009</v>
      </c>
      <c r="B26" s="3">
        <v>10400</v>
      </c>
      <c r="M26" s="1"/>
    </row>
    <row r="27" spans="1:13" x14ac:dyDescent="0.3">
      <c r="A27" s="1">
        <v>43040</v>
      </c>
      <c r="B27" s="3">
        <v>10134</v>
      </c>
      <c r="M27" s="1"/>
    </row>
    <row r="28" spans="1:13" x14ac:dyDescent="0.3">
      <c r="A28" s="1">
        <v>43070</v>
      </c>
      <c r="B28" s="3">
        <v>10770</v>
      </c>
      <c r="G28" s="4"/>
      <c r="M28" s="1"/>
    </row>
    <row r="29" spans="1:13" x14ac:dyDescent="0.3">
      <c r="A29" s="1">
        <v>43101</v>
      </c>
      <c r="B29" s="3">
        <v>10098</v>
      </c>
      <c r="M29" s="1"/>
    </row>
    <row r="30" spans="1:13" x14ac:dyDescent="0.3">
      <c r="A30" s="1">
        <v>43132</v>
      </c>
      <c r="B30" s="3">
        <v>9639</v>
      </c>
      <c r="M30" s="1"/>
    </row>
    <row r="31" spans="1:13" x14ac:dyDescent="0.3">
      <c r="A31" s="1">
        <v>43160</v>
      </c>
      <c r="B31" s="3">
        <v>9949</v>
      </c>
      <c r="M31" s="1"/>
    </row>
    <row r="32" spans="1:13" x14ac:dyDescent="0.3">
      <c r="A32" s="1">
        <v>43191</v>
      </c>
      <c r="B32" s="3">
        <v>10255</v>
      </c>
      <c r="M32" s="1"/>
    </row>
    <row r="33" spans="1:13" x14ac:dyDescent="0.3">
      <c r="A33" s="1">
        <v>43221</v>
      </c>
      <c r="B33" s="3">
        <v>12536</v>
      </c>
      <c r="M33" s="1"/>
    </row>
    <row r="34" spans="1:13" x14ac:dyDescent="0.3">
      <c r="A34" s="1">
        <v>43252</v>
      </c>
      <c r="B34" s="3">
        <v>12748</v>
      </c>
      <c r="M34" s="1"/>
    </row>
    <row r="35" spans="1:13" x14ac:dyDescent="0.3">
      <c r="A35" s="1">
        <v>43282</v>
      </c>
      <c r="B35" s="3">
        <v>12230.0440458143</v>
      </c>
      <c r="M35" s="1"/>
    </row>
    <row r="36" spans="1:13" x14ac:dyDescent="0.3">
      <c r="A36" s="1">
        <v>43313</v>
      </c>
      <c r="B36" s="3">
        <v>12418</v>
      </c>
      <c r="M36" s="1"/>
    </row>
    <row r="37" spans="1:13" x14ac:dyDescent="0.3">
      <c r="A37" s="1">
        <v>43344</v>
      </c>
      <c r="B37" s="3">
        <v>10787</v>
      </c>
      <c r="M37" s="1"/>
    </row>
    <row r="38" spans="1:13" x14ac:dyDescent="0.3">
      <c r="A38" s="1">
        <v>43374</v>
      </c>
      <c r="B38" s="3">
        <v>10596</v>
      </c>
      <c r="M38" s="1"/>
    </row>
    <row r="39" spans="1:13" x14ac:dyDescent="0.3">
      <c r="A39" s="1">
        <v>43405</v>
      </c>
      <c r="B39" s="3">
        <v>9807</v>
      </c>
      <c r="M39" s="1"/>
    </row>
    <row r="40" spans="1:13" x14ac:dyDescent="0.3">
      <c r="A40" s="1">
        <v>43435</v>
      </c>
      <c r="B40" s="3">
        <v>10174</v>
      </c>
      <c r="M40" s="1"/>
    </row>
    <row r="41" spans="1:13" x14ac:dyDescent="0.3">
      <c r="A41" s="1">
        <v>43466</v>
      </c>
      <c r="B41" s="3">
        <v>10334</v>
      </c>
      <c r="M41" s="1"/>
    </row>
    <row r="42" spans="1:13" x14ac:dyDescent="0.3">
      <c r="A42" s="1">
        <v>43497</v>
      </c>
      <c r="B42" s="3">
        <v>8793</v>
      </c>
      <c r="M42" s="1"/>
    </row>
    <row r="43" spans="1:13" x14ac:dyDescent="0.3">
      <c r="A43" s="1">
        <v>43525</v>
      </c>
      <c r="B43" s="3">
        <v>9045</v>
      </c>
      <c r="M43" s="1"/>
    </row>
    <row r="44" spans="1:13" x14ac:dyDescent="0.3">
      <c r="A44" s="1">
        <v>43556</v>
      </c>
      <c r="B44" s="3">
        <v>9099.3775657145707</v>
      </c>
      <c r="M44" s="1"/>
    </row>
    <row r="45" spans="1:13" x14ac:dyDescent="0.3">
      <c r="A45" s="1">
        <v>43586</v>
      </c>
      <c r="B45" s="3">
        <v>11016</v>
      </c>
      <c r="M45" s="1"/>
    </row>
    <row r="46" spans="1:13" x14ac:dyDescent="0.3">
      <c r="A46" s="1">
        <v>43617</v>
      </c>
      <c r="B46" s="3">
        <v>11847</v>
      </c>
      <c r="M46" s="1"/>
    </row>
    <row r="47" spans="1:13" x14ac:dyDescent="0.3">
      <c r="A47" s="1">
        <v>43647</v>
      </c>
      <c r="B47" s="3">
        <v>11910</v>
      </c>
      <c r="M47" s="1"/>
    </row>
    <row r="48" spans="1:13" x14ac:dyDescent="0.3">
      <c r="A48" s="1">
        <v>43678</v>
      </c>
      <c r="B48" s="3">
        <v>12442</v>
      </c>
      <c r="M48" s="1"/>
    </row>
    <row r="49" spans="1:13" x14ac:dyDescent="0.3">
      <c r="A49" s="1">
        <v>43709</v>
      </c>
      <c r="B49" s="3">
        <v>10840</v>
      </c>
      <c r="M49" s="1"/>
    </row>
    <row r="50" spans="1:13" x14ac:dyDescent="0.3">
      <c r="A50" s="1">
        <v>43739</v>
      </c>
      <c r="B50" s="3">
        <v>10442</v>
      </c>
      <c r="M50" s="1"/>
    </row>
    <row r="51" spans="1:13" x14ac:dyDescent="0.3">
      <c r="A51" s="1">
        <v>43770</v>
      </c>
      <c r="B51" s="3">
        <v>9843</v>
      </c>
      <c r="M51" s="1"/>
    </row>
    <row r="52" spans="1:13" x14ac:dyDescent="0.3">
      <c r="A52" s="1">
        <v>43800</v>
      </c>
      <c r="B52" s="3">
        <v>10176</v>
      </c>
      <c r="M52" s="1"/>
    </row>
    <row r="53" spans="1:13" x14ac:dyDescent="0.3">
      <c r="A53" s="1">
        <v>43831</v>
      </c>
      <c r="B53" s="3">
        <v>9481</v>
      </c>
      <c r="M53" s="1"/>
    </row>
    <row r="54" spans="1:13" x14ac:dyDescent="0.3">
      <c r="A54" s="1">
        <v>43862</v>
      </c>
      <c r="B54" s="3">
        <v>9561</v>
      </c>
      <c r="M54" s="1"/>
    </row>
    <row r="55" spans="1:13" x14ac:dyDescent="0.3">
      <c r="A55" s="1">
        <v>43891</v>
      </c>
      <c r="B55" s="3">
        <v>9178</v>
      </c>
      <c r="C55" s="3">
        <v>9322.5642237575994</v>
      </c>
      <c r="D55" s="3">
        <v>8442.7132259569898</v>
      </c>
      <c r="E55" s="3">
        <v>10202.4152215582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3">
        <v>9888</v>
      </c>
      <c r="C56" s="3">
        <v>9376.9417894721792</v>
      </c>
      <c r="D56" s="3">
        <v>8340.1434908585707</v>
      </c>
      <c r="E56" s="3">
        <v>10413.7400880858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3">
        <v>11778.207650974</v>
      </c>
      <c r="C57" s="3">
        <v>11293.564223757599</v>
      </c>
      <c r="D57" s="3">
        <v>10120.6347093854</v>
      </c>
      <c r="E57" s="3">
        <v>12466.4937381298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3">
        <v>11839</v>
      </c>
      <c r="C58" s="3">
        <v>12124.564223757599</v>
      </c>
      <c r="D58" s="3">
        <v>10829.737370714</v>
      </c>
      <c r="E58" s="3">
        <v>13419.391076801199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3">
        <v>11570.6933327388</v>
      </c>
      <c r="C59" s="3">
        <v>12187.564223757599</v>
      </c>
      <c r="D59" s="3">
        <v>10781.3673979043</v>
      </c>
      <c r="E59" s="3">
        <v>13593.761049610999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3">
        <v>11977</v>
      </c>
      <c r="C60" s="3">
        <v>12719.564223757599</v>
      </c>
      <c r="D60" s="3">
        <v>11210.192683441101</v>
      </c>
      <c r="E60" s="3">
        <v>14228.9357640741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3">
        <v>10273</v>
      </c>
      <c r="C61" s="3">
        <v>11117.564223757599</v>
      </c>
      <c r="D61" s="3">
        <v>9511.6329112804196</v>
      </c>
      <c r="E61" s="3">
        <v>12723.495536234799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3">
        <v>9773</v>
      </c>
      <c r="C62" s="3">
        <v>10719.564223757599</v>
      </c>
      <c r="D62" s="3">
        <v>9022.5585331153998</v>
      </c>
      <c r="E62" s="3">
        <v>12416.569914399801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3">
        <v>9059</v>
      </c>
      <c r="C63" s="3">
        <v>10120.564223757599</v>
      </c>
      <c r="D63" s="3">
        <v>8337.1289858671498</v>
      </c>
      <c r="E63" s="3">
        <v>11903.999461648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3">
        <v>9352</v>
      </c>
      <c r="C64" s="3">
        <v>10453.564223757599</v>
      </c>
      <c r="D64" s="3">
        <v>8587.6986923146997</v>
      </c>
      <c r="E64" s="3">
        <v>12319.429755200499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A5DD-B961-44B2-84FF-FB8E64E68615}">
  <dimension ref="A1:M66"/>
  <sheetViews>
    <sheetView topLeftCell="A31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61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</v>
      </c>
      <c r="I6" s="11">
        <v>43891</v>
      </c>
      <c r="J6" s="3">
        <f>MAX(B:B)</f>
        <v>46</v>
      </c>
    </row>
    <row r="7" spans="1:13" x14ac:dyDescent="0.3">
      <c r="A7" s="11">
        <v>42401</v>
      </c>
      <c r="B7" s="3">
        <v>5</v>
      </c>
      <c r="I7" s="11">
        <v>43891</v>
      </c>
      <c r="J7" s="14">
        <f>B56</f>
        <v>20</v>
      </c>
      <c r="M7" s="11"/>
    </row>
    <row r="8" spans="1:13" x14ac:dyDescent="0.3">
      <c r="A8" s="11">
        <v>42430</v>
      </c>
      <c r="B8" s="3">
        <v>17</v>
      </c>
      <c r="M8" s="11"/>
    </row>
    <row r="9" spans="1:13" x14ac:dyDescent="0.3">
      <c r="A9" s="11">
        <v>42461</v>
      </c>
      <c r="B9" s="3">
        <v>23</v>
      </c>
      <c r="M9" s="11"/>
    </row>
    <row r="10" spans="1:13" x14ac:dyDescent="0.3">
      <c r="A10" s="11">
        <v>42491</v>
      </c>
      <c r="B10" s="3">
        <v>16</v>
      </c>
      <c r="M10" s="11"/>
    </row>
    <row r="11" spans="1:13" x14ac:dyDescent="0.3">
      <c r="A11" s="11">
        <v>42522</v>
      </c>
      <c r="B11" s="3">
        <v>1</v>
      </c>
      <c r="M11" s="11"/>
    </row>
    <row r="12" spans="1:13" x14ac:dyDescent="0.3">
      <c r="A12" s="11">
        <v>42552</v>
      </c>
      <c r="B12" s="3">
        <v>6</v>
      </c>
      <c r="M12" s="11"/>
    </row>
    <row r="13" spans="1:13" x14ac:dyDescent="0.3">
      <c r="A13" s="11">
        <v>42583</v>
      </c>
      <c r="B13" s="3">
        <v>16</v>
      </c>
      <c r="M13" s="11"/>
    </row>
    <row r="14" spans="1:13" x14ac:dyDescent="0.3">
      <c r="A14" s="11">
        <v>42614</v>
      </c>
      <c r="B14" s="3">
        <v>16</v>
      </c>
      <c r="M14" s="11"/>
    </row>
    <row r="15" spans="1:13" x14ac:dyDescent="0.3">
      <c r="A15" s="11">
        <v>42644</v>
      </c>
      <c r="B15" s="3">
        <v>3</v>
      </c>
      <c r="M15" s="11"/>
    </row>
    <row r="16" spans="1:13" x14ac:dyDescent="0.3">
      <c r="A16" s="11">
        <v>42675</v>
      </c>
      <c r="B16" s="3">
        <v>1</v>
      </c>
      <c r="M16" s="11"/>
    </row>
    <row r="17" spans="1:13" x14ac:dyDescent="0.3">
      <c r="A17" s="11">
        <v>42705</v>
      </c>
      <c r="B17" s="3">
        <v>4</v>
      </c>
      <c r="M17" s="11"/>
    </row>
    <row r="18" spans="1:13" x14ac:dyDescent="0.3">
      <c r="A18" s="11">
        <v>42736</v>
      </c>
      <c r="B18" s="3">
        <v>14</v>
      </c>
      <c r="M18" s="11"/>
    </row>
    <row r="19" spans="1:13" x14ac:dyDescent="0.3">
      <c r="A19" s="11">
        <v>42767</v>
      </c>
      <c r="B19" s="3">
        <v>7</v>
      </c>
      <c r="M19" s="11"/>
    </row>
    <row r="20" spans="1:13" x14ac:dyDescent="0.3">
      <c r="A20" s="11">
        <v>42795</v>
      </c>
      <c r="B20" s="3">
        <v>46</v>
      </c>
      <c r="M20" s="11"/>
    </row>
    <row r="21" spans="1:13" x14ac:dyDescent="0.3">
      <c r="A21" s="11">
        <v>42826</v>
      </c>
      <c r="B21" s="3">
        <v>41</v>
      </c>
      <c r="M21" s="11"/>
    </row>
    <row r="22" spans="1:13" x14ac:dyDescent="0.3">
      <c r="A22" s="11">
        <v>42856</v>
      </c>
      <c r="B22" s="3">
        <v>2</v>
      </c>
      <c r="M22" s="11"/>
    </row>
    <row r="23" spans="1:13" x14ac:dyDescent="0.3">
      <c r="A23" s="11">
        <v>42887</v>
      </c>
      <c r="B23" s="3">
        <v>1</v>
      </c>
      <c r="M23" s="11"/>
    </row>
    <row r="24" spans="1:13" x14ac:dyDescent="0.3">
      <c r="A24" s="11">
        <v>42917</v>
      </c>
      <c r="B24" s="3">
        <v>14</v>
      </c>
      <c r="M24" s="11"/>
    </row>
    <row r="25" spans="1:13" x14ac:dyDescent="0.3">
      <c r="A25" s="11">
        <v>42948</v>
      </c>
      <c r="B25" s="3">
        <v>39</v>
      </c>
      <c r="M25" s="11"/>
    </row>
    <row r="26" spans="1:13" x14ac:dyDescent="0.3">
      <c r="A26" s="11">
        <v>42979</v>
      </c>
      <c r="B26" s="3">
        <v>20</v>
      </c>
      <c r="M26" s="11"/>
    </row>
    <row r="27" spans="1:13" x14ac:dyDescent="0.3">
      <c r="A27" s="11">
        <v>43009</v>
      </c>
      <c r="B27" s="3">
        <v>41</v>
      </c>
      <c r="M27" s="11"/>
    </row>
    <row r="28" spans="1:13" x14ac:dyDescent="0.3">
      <c r="A28" s="11">
        <v>43040</v>
      </c>
      <c r="B28" s="3">
        <v>14</v>
      </c>
      <c r="M28" s="11"/>
    </row>
    <row r="29" spans="1:13" x14ac:dyDescent="0.3">
      <c r="A29" s="11">
        <v>43070</v>
      </c>
      <c r="B29" s="3">
        <v>1</v>
      </c>
      <c r="G29" s="4"/>
      <c r="M29" s="11"/>
    </row>
    <row r="30" spans="1:13" x14ac:dyDescent="0.3">
      <c r="A30" s="11">
        <v>43101</v>
      </c>
      <c r="B30" s="3">
        <v>1</v>
      </c>
      <c r="M30" s="11"/>
    </row>
    <row r="31" spans="1:13" x14ac:dyDescent="0.3">
      <c r="A31" s="11">
        <v>43132</v>
      </c>
      <c r="B31" s="3">
        <v>6</v>
      </c>
      <c r="M31" s="11"/>
    </row>
    <row r="32" spans="1:13" x14ac:dyDescent="0.3">
      <c r="A32" s="11">
        <v>43160</v>
      </c>
      <c r="B32" s="3">
        <v>31</v>
      </c>
      <c r="M32" s="11"/>
    </row>
    <row r="33" spans="1:13" x14ac:dyDescent="0.3">
      <c r="A33" s="11">
        <v>43191</v>
      </c>
      <c r="B33" s="3">
        <v>7</v>
      </c>
      <c r="M33" s="11"/>
    </row>
    <row r="34" spans="1:13" x14ac:dyDescent="0.3">
      <c r="A34" s="11">
        <v>43221</v>
      </c>
      <c r="B34" s="3">
        <v>14</v>
      </c>
      <c r="M34" s="11"/>
    </row>
    <row r="35" spans="1:13" x14ac:dyDescent="0.3">
      <c r="A35" s="11">
        <v>43252</v>
      </c>
      <c r="B35" s="3">
        <v>4</v>
      </c>
      <c r="M35" s="11"/>
    </row>
    <row r="36" spans="1:13" x14ac:dyDescent="0.3">
      <c r="A36" s="11">
        <v>43282</v>
      </c>
      <c r="B36" s="3">
        <v>1</v>
      </c>
      <c r="M36" s="11"/>
    </row>
    <row r="37" spans="1:13" x14ac:dyDescent="0.3">
      <c r="A37" s="11">
        <v>43313</v>
      </c>
      <c r="B37" s="3">
        <v>5</v>
      </c>
      <c r="M37" s="11"/>
    </row>
    <row r="38" spans="1:13" x14ac:dyDescent="0.3">
      <c r="A38" s="11">
        <v>43344</v>
      </c>
      <c r="B38" s="3">
        <v>17</v>
      </c>
      <c r="M38" s="11"/>
    </row>
    <row r="39" spans="1:13" x14ac:dyDescent="0.3">
      <c r="A39" s="11">
        <v>43374</v>
      </c>
      <c r="B39" s="3">
        <v>23</v>
      </c>
      <c r="M39" s="11"/>
    </row>
    <row r="40" spans="1:13" x14ac:dyDescent="0.3">
      <c r="A40" s="11">
        <v>43405</v>
      </c>
      <c r="B40" s="3">
        <v>16</v>
      </c>
      <c r="M40" s="11"/>
    </row>
    <row r="41" spans="1:13" x14ac:dyDescent="0.3">
      <c r="A41" s="11">
        <v>43435</v>
      </c>
      <c r="B41" s="3">
        <v>1</v>
      </c>
      <c r="M41" s="11"/>
    </row>
    <row r="42" spans="1:13" x14ac:dyDescent="0.3">
      <c r="A42" s="11">
        <v>43466</v>
      </c>
      <c r="B42" s="3">
        <v>6</v>
      </c>
      <c r="M42" s="11"/>
    </row>
    <row r="43" spans="1:13" x14ac:dyDescent="0.3">
      <c r="A43" s="11">
        <v>43497</v>
      </c>
      <c r="B43" s="3">
        <v>16</v>
      </c>
      <c r="M43" s="11"/>
    </row>
    <row r="44" spans="1:13" x14ac:dyDescent="0.3">
      <c r="A44" s="11">
        <v>43525</v>
      </c>
      <c r="B44" s="3">
        <v>16</v>
      </c>
      <c r="M44" s="11"/>
    </row>
    <row r="45" spans="1:13" x14ac:dyDescent="0.3">
      <c r="A45" s="11">
        <v>43556</v>
      </c>
      <c r="B45" s="3">
        <v>3</v>
      </c>
      <c r="M45" s="11"/>
    </row>
    <row r="46" spans="1:13" x14ac:dyDescent="0.3">
      <c r="A46" s="11">
        <v>43586</v>
      </c>
      <c r="B46" s="3">
        <v>1</v>
      </c>
      <c r="M46" s="11"/>
    </row>
    <row r="47" spans="1:13" x14ac:dyDescent="0.3">
      <c r="A47" s="11">
        <v>43617</v>
      </c>
      <c r="B47" s="3">
        <v>4</v>
      </c>
      <c r="M47" s="11"/>
    </row>
    <row r="48" spans="1:13" x14ac:dyDescent="0.3">
      <c r="A48" s="11">
        <v>43647</v>
      </c>
      <c r="B48" s="3">
        <v>14</v>
      </c>
      <c r="M48" s="11"/>
    </row>
    <row r="49" spans="1:13" x14ac:dyDescent="0.3">
      <c r="A49" s="11">
        <v>43678</v>
      </c>
      <c r="B49" s="3">
        <v>7</v>
      </c>
      <c r="M49" s="11"/>
    </row>
    <row r="50" spans="1:13" x14ac:dyDescent="0.3">
      <c r="A50" s="11">
        <v>43709</v>
      </c>
      <c r="B50" s="3">
        <v>46</v>
      </c>
      <c r="M50" s="11"/>
    </row>
    <row r="51" spans="1:13" x14ac:dyDescent="0.3">
      <c r="A51" s="11">
        <v>43739</v>
      </c>
      <c r="B51" s="3">
        <v>41</v>
      </c>
      <c r="M51" s="11"/>
    </row>
    <row r="52" spans="1:13" x14ac:dyDescent="0.3">
      <c r="A52" s="11">
        <v>43770</v>
      </c>
      <c r="B52" s="3">
        <v>2</v>
      </c>
      <c r="M52" s="11"/>
    </row>
    <row r="53" spans="1:13" x14ac:dyDescent="0.3">
      <c r="A53" s="11">
        <v>43800</v>
      </c>
      <c r="B53" s="3">
        <v>1</v>
      </c>
      <c r="M53" s="11"/>
    </row>
    <row r="54" spans="1:13" x14ac:dyDescent="0.3">
      <c r="A54" s="11">
        <v>43831</v>
      </c>
      <c r="B54" s="3">
        <v>14</v>
      </c>
      <c r="M54" s="11"/>
    </row>
    <row r="55" spans="1:13" x14ac:dyDescent="0.3">
      <c r="A55" s="11">
        <v>43862</v>
      </c>
      <c r="B55" s="3">
        <v>39</v>
      </c>
      <c r="M55" s="11"/>
    </row>
    <row r="56" spans="1:13" x14ac:dyDescent="0.3">
      <c r="A56" s="11">
        <v>43891</v>
      </c>
      <c r="B56" s="3">
        <v>20</v>
      </c>
      <c r="C56" s="3">
        <v>22.727428338484</v>
      </c>
      <c r="D56" s="3">
        <v>-1.9058708189050799</v>
      </c>
      <c r="E56" s="3">
        <v>47.360727495873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41</v>
      </c>
      <c r="C57" s="3">
        <v>10.968667404754999</v>
      </c>
      <c r="D57" s="3">
        <v>-15.228140466353301</v>
      </c>
      <c r="E57" s="3">
        <v>37.165475275863301</v>
      </c>
      <c r="F57" s="20">
        <f t="shared" si="0"/>
        <v>0</v>
      </c>
      <c r="G57" s="20">
        <f t="shared" si="1"/>
        <v>0.1031743761024089</v>
      </c>
      <c r="H57" s="21">
        <f t="shared" si="2"/>
        <v>0.1031743761024089</v>
      </c>
      <c r="M57" s="11"/>
    </row>
    <row r="58" spans="1:13" x14ac:dyDescent="0.3">
      <c r="A58" s="11">
        <v>43952</v>
      </c>
      <c r="B58" s="3">
        <v>14</v>
      </c>
      <c r="C58" s="3">
        <v>10.4689121228402</v>
      </c>
      <c r="D58" s="3">
        <v>-15.7278957482681</v>
      </c>
      <c r="E58" s="3">
        <v>36.6657199939485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</v>
      </c>
      <c r="C59" s="3">
        <v>11.2185450457124</v>
      </c>
      <c r="D59" s="3">
        <v>-14.9782628253959</v>
      </c>
      <c r="E59" s="3">
        <v>37.415352916820602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</v>
      </c>
      <c r="C60" s="3">
        <v>13.7173214552861</v>
      </c>
      <c r="D60" s="3">
        <v>-12.4794864158221</v>
      </c>
      <c r="E60" s="3">
        <v>39.914129326394402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6</v>
      </c>
      <c r="C61" s="3">
        <v>11.9681779685845</v>
      </c>
      <c r="D61" s="3">
        <v>-14.228629902523799</v>
      </c>
      <c r="E61" s="3">
        <v>38.164985839692797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31</v>
      </c>
      <c r="C62" s="3">
        <v>21.713405965922298</v>
      </c>
      <c r="D62" s="3">
        <v>-4.4834019051859899</v>
      </c>
      <c r="E62" s="3">
        <v>47.910213837030597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7</v>
      </c>
      <c r="C63" s="3">
        <v>20.464017761135398</v>
      </c>
      <c r="D63" s="3">
        <v>-5.73279010997289</v>
      </c>
      <c r="E63" s="3">
        <v>46.6608256322437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14</v>
      </c>
      <c r="C64" s="3">
        <v>10.7187897637976</v>
      </c>
      <c r="D64" s="3">
        <v>-15.478018107310699</v>
      </c>
      <c r="E64" s="3">
        <v>36.9155976349059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4</v>
      </c>
      <c r="C65" s="3">
        <v>10.4689121228402</v>
      </c>
      <c r="D65" s="3">
        <v>-15.7278957482681</v>
      </c>
      <c r="E65" s="3">
        <v>36.6657199939485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B1F67-B747-4BAB-958E-76FDD9F18614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62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5</v>
      </c>
      <c r="I6" s="11">
        <v>43891</v>
      </c>
      <c r="J6" s="3">
        <f>MAX(B:B)</f>
        <v>12</v>
      </c>
    </row>
    <row r="7" spans="1:13" x14ac:dyDescent="0.3">
      <c r="A7" s="11">
        <v>42401</v>
      </c>
      <c r="B7" s="3">
        <v>1</v>
      </c>
      <c r="I7" s="11">
        <v>43891</v>
      </c>
      <c r="J7" s="14">
        <f>B56</f>
        <v>12</v>
      </c>
      <c r="M7" s="11"/>
    </row>
    <row r="8" spans="1:13" x14ac:dyDescent="0.3">
      <c r="A8" s="11">
        <v>42430</v>
      </c>
      <c r="B8" s="3">
        <v>3</v>
      </c>
      <c r="M8" s="11"/>
    </row>
    <row r="9" spans="1:13" x14ac:dyDescent="0.3">
      <c r="A9" s="11">
        <v>42461</v>
      </c>
      <c r="B9" s="3">
        <v>2</v>
      </c>
      <c r="M9" s="11"/>
    </row>
    <row r="10" spans="1:13" x14ac:dyDescent="0.3">
      <c r="A10" s="11">
        <v>42491</v>
      </c>
      <c r="B10" s="3">
        <v>3</v>
      </c>
      <c r="M10" s="11"/>
    </row>
    <row r="11" spans="1:13" x14ac:dyDescent="0.3">
      <c r="A11" s="11">
        <v>42522</v>
      </c>
      <c r="B11" s="3">
        <v>6</v>
      </c>
      <c r="M11" s="11"/>
    </row>
    <row r="12" spans="1:13" x14ac:dyDescent="0.3">
      <c r="A12" s="11">
        <v>42552</v>
      </c>
      <c r="B12" s="3">
        <v>1</v>
      </c>
      <c r="M12" s="11"/>
    </row>
    <row r="13" spans="1:13" x14ac:dyDescent="0.3">
      <c r="A13" s="11">
        <v>42583</v>
      </c>
      <c r="B13" s="3">
        <v>10</v>
      </c>
      <c r="M13" s="11"/>
    </row>
    <row r="14" spans="1:13" x14ac:dyDescent="0.3">
      <c r="A14" s="11">
        <v>42614</v>
      </c>
      <c r="B14" s="3">
        <v>6</v>
      </c>
      <c r="M14" s="11"/>
    </row>
    <row r="15" spans="1:13" x14ac:dyDescent="0.3">
      <c r="A15" s="11">
        <v>42644</v>
      </c>
      <c r="B15" s="3">
        <v>4</v>
      </c>
      <c r="M15" s="11"/>
    </row>
    <row r="16" spans="1:13" x14ac:dyDescent="0.3">
      <c r="A16" s="11">
        <v>42675</v>
      </c>
      <c r="B16" s="3">
        <v>2</v>
      </c>
      <c r="M16" s="11"/>
    </row>
    <row r="17" spans="1:13" x14ac:dyDescent="0.3">
      <c r="A17" s="11">
        <v>42705</v>
      </c>
      <c r="B17" s="3">
        <v>5</v>
      </c>
      <c r="M17" s="11"/>
    </row>
    <row r="18" spans="1:13" x14ac:dyDescent="0.3">
      <c r="A18" s="11">
        <v>42736</v>
      </c>
      <c r="B18" s="3">
        <v>8</v>
      </c>
      <c r="M18" s="11"/>
    </row>
    <row r="19" spans="1:13" x14ac:dyDescent="0.3">
      <c r="A19" s="11">
        <v>42767</v>
      </c>
      <c r="B19" s="3">
        <v>3</v>
      </c>
      <c r="M19" s="11"/>
    </row>
    <row r="20" spans="1:13" x14ac:dyDescent="0.3">
      <c r="A20" s="11">
        <v>42795</v>
      </c>
      <c r="B20" s="3">
        <v>4</v>
      </c>
      <c r="M20" s="11"/>
    </row>
    <row r="21" spans="1:13" x14ac:dyDescent="0.3">
      <c r="A21" s="11">
        <v>42826</v>
      </c>
      <c r="B21" s="3">
        <v>3</v>
      </c>
      <c r="M21" s="11"/>
    </row>
    <row r="22" spans="1:13" x14ac:dyDescent="0.3">
      <c r="A22" s="11">
        <v>42856</v>
      </c>
      <c r="B22" s="3">
        <v>2</v>
      </c>
      <c r="M22" s="11"/>
    </row>
    <row r="23" spans="1:13" x14ac:dyDescent="0.3">
      <c r="A23" s="11">
        <v>42887</v>
      </c>
      <c r="B23" s="3">
        <v>2</v>
      </c>
      <c r="M23" s="11"/>
    </row>
    <row r="24" spans="1:13" x14ac:dyDescent="0.3">
      <c r="A24" s="11">
        <v>42917</v>
      </c>
      <c r="B24" s="3">
        <v>5</v>
      </c>
      <c r="M24" s="11"/>
    </row>
    <row r="25" spans="1:13" x14ac:dyDescent="0.3">
      <c r="A25" s="11">
        <v>42948</v>
      </c>
      <c r="B25" s="3">
        <v>6</v>
      </c>
      <c r="M25" s="11"/>
    </row>
    <row r="26" spans="1:13" x14ac:dyDescent="0.3">
      <c r="A26" s="11">
        <v>42979</v>
      </c>
      <c r="B26" s="3">
        <v>4</v>
      </c>
      <c r="M26" s="11"/>
    </row>
    <row r="27" spans="1:13" x14ac:dyDescent="0.3">
      <c r="A27" s="11">
        <v>43009</v>
      </c>
      <c r="B27" s="3">
        <v>6</v>
      </c>
      <c r="M27" s="11"/>
    </row>
    <row r="28" spans="1:13" x14ac:dyDescent="0.3">
      <c r="A28" s="11">
        <v>43040</v>
      </c>
      <c r="B28" s="3">
        <v>1</v>
      </c>
      <c r="M28" s="11"/>
    </row>
    <row r="29" spans="1:13" x14ac:dyDescent="0.3">
      <c r="A29" s="11">
        <v>43070</v>
      </c>
      <c r="B29" s="3">
        <v>4</v>
      </c>
      <c r="G29" s="4"/>
      <c r="M29" s="11"/>
    </row>
    <row r="30" spans="1:13" x14ac:dyDescent="0.3">
      <c r="A30" s="11">
        <v>43101</v>
      </c>
      <c r="B30" s="3">
        <v>6</v>
      </c>
      <c r="M30" s="11"/>
    </row>
    <row r="31" spans="1:13" x14ac:dyDescent="0.3">
      <c r="A31" s="11">
        <v>43132</v>
      </c>
      <c r="B31" s="3">
        <v>5</v>
      </c>
      <c r="M31" s="11"/>
    </row>
    <row r="32" spans="1:13" x14ac:dyDescent="0.3">
      <c r="A32" s="11">
        <v>43160</v>
      </c>
      <c r="B32" s="3">
        <v>5</v>
      </c>
      <c r="M32" s="11"/>
    </row>
    <row r="33" spans="1:13" x14ac:dyDescent="0.3">
      <c r="A33" s="11">
        <v>43191</v>
      </c>
      <c r="B33" s="3">
        <v>4</v>
      </c>
      <c r="M33" s="11"/>
    </row>
    <row r="34" spans="1:13" x14ac:dyDescent="0.3">
      <c r="A34" s="11">
        <v>43221</v>
      </c>
      <c r="B34" s="3">
        <v>5</v>
      </c>
      <c r="M34" s="11"/>
    </row>
    <row r="35" spans="1:13" x14ac:dyDescent="0.3">
      <c r="A35" s="11">
        <v>43252</v>
      </c>
      <c r="B35" s="3">
        <v>4</v>
      </c>
      <c r="M35" s="11"/>
    </row>
    <row r="36" spans="1:13" x14ac:dyDescent="0.3">
      <c r="A36" s="11">
        <v>43282</v>
      </c>
      <c r="B36" s="3">
        <v>3</v>
      </c>
      <c r="M36" s="11"/>
    </row>
    <row r="37" spans="1:13" x14ac:dyDescent="0.3">
      <c r="A37" s="11">
        <v>43313</v>
      </c>
      <c r="B37" s="3">
        <v>3</v>
      </c>
      <c r="M37" s="11"/>
    </row>
    <row r="38" spans="1:13" x14ac:dyDescent="0.3">
      <c r="A38" s="11">
        <v>43344</v>
      </c>
      <c r="B38" s="3">
        <v>4</v>
      </c>
      <c r="M38" s="11"/>
    </row>
    <row r="39" spans="1:13" x14ac:dyDescent="0.3">
      <c r="A39" s="11">
        <v>43374</v>
      </c>
      <c r="B39" s="3">
        <v>4</v>
      </c>
      <c r="M39" s="11"/>
    </row>
    <row r="40" spans="1:13" x14ac:dyDescent="0.3">
      <c r="A40" s="11">
        <v>43405</v>
      </c>
      <c r="B40" s="3">
        <v>4</v>
      </c>
      <c r="M40" s="11"/>
    </row>
    <row r="41" spans="1:13" x14ac:dyDescent="0.3">
      <c r="A41" s="11">
        <v>43435</v>
      </c>
      <c r="B41" s="3">
        <v>3</v>
      </c>
      <c r="M41" s="11"/>
    </row>
    <row r="42" spans="1:13" x14ac:dyDescent="0.3">
      <c r="A42" s="11">
        <v>43466</v>
      </c>
      <c r="B42" s="3">
        <v>5</v>
      </c>
      <c r="M42" s="11"/>
    </row>
    <row r="43" spans="1:13" x14ac:dyDescent="0.3">
      <c r="A43" s="11">
        <v>43497</v>
      </c>
      <c r="B43" s="3">
        <v>5</v>
      </c>
      <c r="M43" s="11"/>
    </row>
    <row r="44" spans="1:13" x14ac:dyDescent="0.3">
      <c r="A44" s="11">
        <v>43525</v>
      </c>
      <c r="B44" s="3">
        <v>3</v>
      </c>
      <c r="M44" s="11"/>
    </row>
    <row r="45" spans="1:13" x14ac:dyDescent="0.3">
      <c r="A45" s="11">
        <v>43556</v>
      </c>
      <c r="B45" s="3">
        <v>4</v>
      </c>
      <c r="M45" s="11"/>
    </row>
    <row r="46" spans="1:13" x14ac:dyDescent="0.3">
      <c r="A46" s="11">
        <v>43586</v>
      </c>
      <c r="B46" s="3">
        <v>3</v>
      </c>
      <c r="M46" s="11"/>
    </row>
    <row r="47" spans="1:13" x14ac:dyDescent="0.3">
      <c r="A47" s="11">
        <v>43617</v>
      </c>
      <c r="B47" s="3">
        <v>3</v>
      </c>
      <c r="M47" s="11"/>
    </row>
    <row r="48" spans="1:13" x14ac:dyDescent="0.3">
      <c r="A48" s="11">
        <v>43647</v>
      </c>
      <c r="B48" s="3">
        <v>2</v>
      </c>
      <c r="M48" s="11"/>
    </row>
    <row r="49" spans="1:13" x14ac:dyDescent="0.3">
      <c r="A49" s="11">
        <v>43678</v>
      </c>
      <c r="B49" s="3">
        <v>8</v>
      </c>
      <c r="M49" s="11"/>
    </row>
    <row r="50" spans="1:13" x14ac:dyDescent="0.3">
      <c r="A50" s="11">
        <v>43709</v>
      </c>
      <c r="B50" s="3">
        <v>2</v>
      </c>
      <c r="M50" s="11"/>
    </row>
    <row r="51" spans="1:13" x14ac:dyDescent="0.3">
      <c r="A51" s="11">
        <v>43739</v>
      </c>
      <c r="B51" s="3">
        <v>3</v>
      </c>
      <c r="M51" s="11"/>
    </row>
    <row r="52" spans="1:13" x14ac:dyDescent="0.3">
      <c r="A52" s="11">
        <v>43770</v>
      </c>
      <c r="B52" s="3">
        <v>6</v>
      </c>
      <c r="M52" s="11"/>
    </row>
    <row r="53" spans="1:13" x14ac:dyDescent="0.3">
      <c r="A53" s="11">
        <v>43800</v>
      </c>
      <c r="B53" s="3">
        <v>3</v>
      </c>
      <c r="M53" s="11"/>
    </row>
    <row r="54" spans="1:13" x14ac:dyDescent="0.3">
      <c r="A54" s="11">
        <v>43831</v>
      </c>
      <c r="B54" s="3">
        <v>8</v>
      </c>
      <c r="M54" s="11"/>
    </row>
    <row r="55" spans="1:13" x14ac:dyDescent="0.3">
      <c r="A55" s="11">
        <v>43862</v>
      </c>
      <c r="B55" s="3">
        <v>3</v>
      </c>
      <c r="M55" s="11"/>
    </row>
    <row r="56" spans="1:13" x14ac:dyDescent="0.3">
      <c r="A56" s="11">
        <v>43891</v>
      </c>
      <c r="B56" s="3">
        <v>12</v>
      </c>
      <c r="C56" s="3">
        <v>3.58311848869065</v>
      </c>
      <c r="D56" s="3">
        <v>-5.9481222204092403E-2</v>
      </c>
      <c r="E56" s="3">
        <v>7.2257181995854003</v>
      </c>
      <c r="F56" s="20">
        <f t="shared" ref="F56:F65" si="0">IF(B56&lt;D56,((B56-D56)/D56),0)</f>
        <v>0</v>
      </c>
      <c r="G56" s="20">
        <f t="shared" ref="G56:G65" si="1">IF(B56&gt;E56,((B56-E56)/E56),0)</f>
        <v>0.66073456901329752</v>
      </c>
      <c r="H56" s="21">
        <f t="shared" ref="H56:H65" si="2">F56+G56</f>
        <v>0.66073456901329752</v>
      </c>
      <c r="M56" s="11"/>
    </row>
    <row r="57" spans="1:13" x14ac:dyDescent="0.3">
      <c r="A57" s="11">
        <v>43922</v>
      </c>
      <c r="B57" s="3">
        <v>6</v>
      </c>
      <c r="C57" s="3">
        <v>4.0350536338663403</v>
      </c>
      <c r="D57" s="3">
        <v>0.39245392297158999</v>
      </c>
      <c r="E57" s="3">
        <v>7.6776533447610804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3</v>
      </c>
      <c r="C58" s="3">
        <v>3.4943776615476101</v>
      </c>
      <c r="D58" s="3">
        <v>-0.14822204934713701</v>
      </c>
      <c r="E58" s="3">
        <v>7.1369773724423498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6</v>
      </c>
      <c r="C59" s="3">
        <v>3.5787614630293598</v>
      </c>
      <c r="D59" s="3">
        <v>-6.3838247865390496E-2</v>
      </c>
      <c r="E59" s="3">
        <v>7.2213611739240999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</v>
      </c>
      <c r="C60" s="3">
        <v>3.5525400118996502</v>
      </c>
      <c r="D60" s="3">
        <v>-9.0059698995099705E-2</v>
      </c>
      <c r="E60" s="3">
        <v>7.1951397227943898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</v>
      </c>
      <c r="C61" s="3">
        <v>5.6058764932304701</v>
      </c>
      <c r="D61" s="3">
        <v>1.96327678233572</v>
      </c>
      <c r="E61" s="3">
        <v>9.2484762041252093</v>
      </c>
      <c r="F61" s="20">
        <f t="shared" si="0"/>
        <v>-0.4906474680506866</v>
      </c>
      <c r="G61" s="20">
        <f t="shared" si="1"/>
        <v>0</v>
      </c>
      <c r="H61" s="21">
        <f t="shared" si="2"/>
        <v>-0.4906474680506866</v>
      </c>
      <c r="M61" s="11"/>
    </row>
    <row r="62" spans="1:13" x14ac:dyDescent="0.3">
      <c r="A62" s="11">
        <v>44075</v>
      </c>
      <c r="B62" s="3">
        <v>1</v>
      </c>
      <c r="C62" s="3">
        <v>3.31164895422009</v>
      </c>
      <c r="D62" s="3">
        <v>-0.33095075667465901</v>
      </c>
      <c r="E62" s="3">
        <v>6.9542486651148296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3</v>
      </c>
      <c r="C63" s="3">
        <v>3.7842773279720201</v>
      </c>
      <c r="D63" s="3">
        <v>0.141677617077271</v>
      </c>
      <c r="E63" s="3">
        <v>7.4268770388667598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5</v>
      </c>
      <c r="C64" s="3">
        <v>4.6580194786279199</v>
      </c>
      <c r="D64" s="3">
        <v>1.01541976773317</v>
      </c>
      <c r="E64" s="3">
        <v>8.30061918952266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1</v>
      </c>
      <c r="C65" s="3">
        <v>3.80795451296729</v>
      </c>
      <c r="D65" s="3">
        <v>0.16535480207254499</v>
      </c>
      <c r="E65" s="3">
        <v>7.4505542238620404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32314-4C58-4928-802D-B164708D1119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63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127</v>
      </c>
      <c r="I6" s="11">
        <v>43891</v>
      </c>
      <c r="J6" s="3">
        <f>MAX(B:B)</f>
        <v>127</v>
      </c>
    </row>
    <row r="7" spans="1:13" x14ac:dyDescent="0.3">
      <c r="A7" s="11">
        <v>42401</v>
      </c>
      <c r="B7" s="3">
        <v>80</v>
      </c>
      <c r="I7" s="11">
        <v>43891</v>
      </c>
      <c r="J7" s="14">
        <f>B56</f>
        <v>57</v>
      </c>
      <c r="M7" s="11"/>
    </row>
    <row r="8" spans="1:13" x14ac:dyDescent="0.3">
      <c r="A8" s="11">
        <v>42430</v>
      </c>
      <c r="B8" s="3">
        <v>80</v>
      </c>
      <c r="M8" s="11"/>
    </row>
    <row r="9" spans="1:13" x14ac:dyDescent="0.3">
      <c r="A9" s="11">
        <v>42461</v>
      </c>
      <c r="B9" s="3">
        <v>93</v>
      </c>
      <c r="M9" s="11"/>
    </row>
    <row r="10" spans="1:13" x14ac:dyDescent="0.3">
      <c r="A10" s="11">
        <v>42491</v>
      </c>
      <c r="B10" s="3">
        <v>123</v>
      </c>
      <c r="M10" s="11"/>
    </row>
    <row r="11" spans="1:13" x14ac:dyDescent="0.3">
      <c r="A11" s="11">
        <v>42522</v>
      </c>
      <c r="B11" s="3">
        <v>104</v>
      </c>
      <c r="M11" s="11"/>
    </row>
    <row r="12" spans="1:13" x14ac:dyDescent="0.3">
      <c r="A12" s="11">
        <v>42552</v>
      </c>
      <c r="B12" s="3">
        <v>80</v>
      </c>
      <c r="M12" s="11"/>
    </row>
    <row r="13" spans="1:13" x14ac:dyDescent="0.3">
      <c r="A13" s="11">
        <v>42583</v>
      </c>
      <c r="B13" s="3">
        <v>63</v>
      </c>
      <c r="M13" s="11"/>
    </row>
    <row r="14" spans="1:13" x14ac:dyDescent="0.3">
      <c r="A14" s="11">
        <v>42614</v>
      </c>
      <c r="B14" s="3">
        <v>73</v>
      </c>
      <c r="M14" s="11"/>
    </row>
    <row r="15" spans="1:13" x14ac:dyDescent="0.3">
      <c r="A15" s="11">
        <v>42644</v>
      </c>
      <c r="B15" s="3">
        <v>84</v>
      </c>
      <c r="M15" s="11"/>
    </row>
    <row r="16" spans="1:13" x14ac:dyDescent="0.3">
      <c r="A16" s="11">
        <v>42675</v>
      </c>
      <c r="B16" s="3">
        <v>66</v>
      </c>
      <c r="M16" s="11"/>
    </row>
    <row r="17" spans="1:13" x14ac:dyDescent="0.3">
      <c r="A17" s="11">
        <v>42705</v>
      </c>
      <c r="B17" s="3">
        <v>76</v>
      </c>
      <c r="M17" s="11"/>
    </row>
    <row r="18" spans="1:13" x14ac:dyDescent="0.3">
      <c r="A18" s="11">
        <v>42736</v>
      </c>
      <c r="B18" s="3">
        <v>72</v>
      </c>
      <c r="M18" s="11"/>
    </row>
    <row r="19" spans="1:13" x14ac:dyDescent="0.3">
      <c r="A19" s="11">
        <v>42767</v>
      </c>
      <c r="B19" s="3">
        <v>61</v>
      </c>
      <c r="M19" s="11"/>
    </row>
    <row r="20" spans="1:13" x14ac:dyDescent="0.3">
      <c r="A20" s="11">
        <v>42795</v>
      </c>
      <c r="B20" s="3">
        <v>85</v>
      </c>
      <c r="M20" s="11"/>
    </row>
    <row r="21" spans="1:13" x14ac:dyDescent="0.3">
      <c r="A21" s="11">
        <v>42826</v>
      </c>
      <c r="B21" s="3">
        <v>66</v>
      </c>
      <c r="M21" s="11"/>
    </row>
    <row r="22" spans="1:13" x14ac:dyDescent="0.3">
      <c r="A22" s="11">
        <v>42856</v>
      </c>
      <c r="B22" s="3">
        <v>98</v>
      </c>
      <c r="M22" s="11"/>
    </row>
    <row r="23" spans="1:13" x14ac:dyDescent="0.3">
      <c r="A23" s="11">
        <v>42887</v>
      </c>
      <c r="B23" s="3">
        <v>65</v>
      </c>
      <c r="M23" s="11"/>
    </row>
    <row r="24" spans="1:13" x14ac:dyDescent="0.3">
      <c r="A24" s="11">
        <v>42917</v>
      </c>
      <c r="B24" s="3">
        <v>65</v>
      </c>
      <c r="M24" s="11"/>
    </row>
    <row r="25" spans="1:13" x14ac:dyDescent="0.3">
      <c r="A25" s="11">
        <v>42948</v>
      </c>
      <c r="B25" s="3">
        <v>69</v>
      </c>
      <c r="M25" s="11"/>
    </row>
    <row r="26" spans="1:13" x14ac:dyDescent="0.3">
      <c r="A26" s="11">
        <v>42979</v>
      </c>
      <c r="B26" s="3">
        <v>43</v>
      </c>
      <c r="M26" s="11"/>
    </row>
    <row r="27" spans="1:13" x14ac:dyDescent="0.3">
      <c r="A27" s="11">
        <v>43009</v>
      </c>
      <c r="B27" s="3">
        <v>39</v>
      </c>
      <c r="M27" s="11"/>
    </row>
    <row r="28" spans="1:13" x14ac:dyDescent="0.3">
      <c r="A28" s="11">
        <v>43040</v>
      </c>
      <c r="B28" s="3">
        <v>36</v>
      </c>
      <c r="M28" s="11"/>
    </row>
    <row r="29" spans="1:13" x14ac:dyDescent="0.3">
      <c r="A29" s="11">
        <v>43070</v>
      </c>
      <c r="B29" s="3">
        <v>49</v>
      </c>
      <c r="G29" s="4"/>
      <c r="M29" s="11"/>
    </row>
    <row r="30" spans="1:13" x14ac:dyDescent="0.3">
      <c r="A30" s="11">
        <v>43101</v>
      </c>
      <c r="B30" s="3">
        <v>46</v>
      </c>
      <c r="M30" s="11"/>
    </row>
    <row r="31" spans="1:13" x14ac:dyDescent="0.3">
      <c r="A31" s="11">
        <v>43132</v>
      </c>
      <c r="B31" s="3">
        <v>37</v>
      </c>
      <c r="M31" s="11"/>
    </row>
    <row r="32" spans="1:13" x14ac:dyDescent="0.3">
      <c r="A32" s="11">
        <v>43160</v>
      </c>
      <c r="B32" s="3">
        <v>55</v>
      </c>
      <c r="M32" s="11"/>
    </row>
    <row r="33" spans="1:13" x14ac:dyDescent="0.3">
      <c r="A33" s="11">
        <v>43191</v>
      </c>
      <c r="B33" s="3">
        <v>69</v>
      </c>
      <c r="M33" s="11"/>
    </row>
    <row r="34" spans="1:13" x14ac:dyDescent="0.3">
      <c r="A34" s="11">
        <v>43221</v>
      </c>
      <c r="B34" s="3">
        <v>70</v>
      </c>
      <c r="M34" s="11"/>
    </row>
    <row r="35" spans="1:13" x14ac:dyDescent="0.3">
      <c r="A35" s="11">
        <v>43252</v>
      </c>
      <c r="B35" s="3">
        <v>73</v>
      </c>
      <c r="M35" s="11"/>
    </row>
    <row r="36" spans="1:13" x14ac:dyDescent="0.3">
      <c r="A36" s="11">
        <v>43282</v>
      </c>
      <c r="B36" s="3">
        <v>61</v>
      </c>
      <c r="M36" s="11"/>
    </row>
    <row r="37" spans="1:13" x14ac:dyDescent="0.3">
      <c r="A37" s="11">
        <v>43313</v>
      </c>
      <c r="B37" s="3">
        <v>40</v>
      </c>
      <c r="M37" s="11"/>
    </row>
    <row r="38" spans="1:13" x14ac:dyDescent="0.3">
      <c r="A38" s="11">
        <v>43344</v>
      </c>
      <c r="B38" s="3">
        <v>44</v>
      </c>
      <c r="M38" s="11"/>
    </row>
    <row r="39" spans="1:13" x14ac:dyDescent="0.3">
      <c r="A39" s="11">
        <v>43374</v>
      </c>
      <c r="B39" s="3">
        <v>52</v>
      </c>
      <c r="M39" s="11"/>
    </row>
    <row r="40" spans="1:13" x14ac:dyDescent="0.3">
      <c r="A40" s="11">
        <v>43405</v>
      </c>
      <c r="B40" s="3">
        <v>62</v>
      </c>
      <c r="M40" s="11"/>
    </row>
    <row r="41" spans="1:13" x14ac:dyDescent="0.3">
      <c r="A41" s="11">
        <v>43435</v>
      </c>
      <c r="B41" s="3">
        <v>78</v>
      </c>
      <c r="M41" s="11"/>
    </row>
    <row r="42" spans="1:13" x14ac:dyDescent="0.3">
      <c r="A42" s="11">
        <v>43466</v>
      </c>
      <c r="B42" s="3">
        <v>75</v>
      </c>
      <c r="M42" s="11"/>
    </row>
    <row r="43" spans="1:13" x14ac:dyDescent="0.3">
      <c r="A43" s="11">
        <v>43497</v>
      </c>
      <c r="B43" s="3">
        <v>48</v>
      </c>
      <c r="M43" s="11"/>
    </row>
    <row r="44" spans="1:13" x14ac:dyDescent="0.3">
      <c r="A44" s="11">
        <v>43525</v>
      </c>
      <c r="B44" s="3">
        <v>47</v>
      </c>
      <c r="M44" s="11"/>
    </row>
    <row r="45" spans="1:13" x14ac:dyDescent="0.3">
      <c r="A45" s="11">
        <v>43556</v>
      </c>
      <c r="B45" s="3">
        <v>91</v>
      </c>
      <c r="M45" s="11"/>
    </row>
    <row r="46" spans="1:13" x14ac:dyDescent="0.3">
      <c r="A46" s="11">
        <v>43586</v>
      </c>
      <c r="B46" s="3">
        <v>79</v>
      </c>
      <c r="M46" s="11"/>
    </row>
    <row r="47" spans="1:13" x14ac:dyDescent="0.3">
      <c r="A47" s="11">
        <v>43617</v>
      </c>
      <c r="B47" s="3">
        <v>65</v>
      </c>
      <c r="M47" s="11"/>
    </row>
    <row r="48" spans="1:13" x14ac:dyDescent="0.3">
      <c r="A48" s="11">
        <v>43647</v>
      </c>
      <c r="B48" s="3">
        <v>53</v>
      </c>
      <c r="M48" s="11"/>
    </row>
    <row r="49" spans="1:13" x14ac:dyDescent="0.3">
      <c r="A49" s="11">
        <v>43678</v>
      </c>
      <c r="B49" s="3">
        <v>80</v>
      </c>
      <c r="M49" s="11"/>
    </row>
    <row r="50" spans="1:13" x14ac:dyDescent="0.3">
      <c r="A50" s="11">
        <v>43709</v>
      </c>
      <c r="B50" s="3">
        <v>58</v>
      </c>
      <c r="M50" s="11"/>
    </row>
    <row r="51" spans="1:13" x14ac:dyDescent="0.3">
      <c r="A51" s="11">
        <v>43739</v>
      </c>
      <c r="B51" s="3">
        <v>68</v>
      </c>
      <c r="M51" s="11"/>
    </row>
    <row r="52" spans="1:13" x14ac:dyDescent="0.3">
      <c r="A52" s="11">
        <v>43770</v>
      </c>
      <c r="B52" s="3">
        <v>40</v>
      </c>
      <c r="M52" s="11"/>
    </row>
    <row r="53" spans="1:13" x14ac:dyDescent="0.3">
      <c r="A53" s="11">
        <v>43800</v>
      </c>
      <c r="B53" s="3">
        <v>75</v>
      </c>
      <c r="M53" s="11"/>
    </row>
    <row r="54" spans="1:13" x14ac:dyDescent="0.3">
      <c r="A54" s="11">
        <v>43831</v>
      </c>
      <c r="B54" s="3">
        <v>50</v>
      </c>
      <c r="M54" s="11"/>
    </row>
    <row r="55" spans="1:13" x14ac:dyDescent="0.3">
      <c r="A55" s="11">
        <v>43862</v>
      </c>
      <c r="B55" s="3">
        <v>53</v>
      </c>
      <c r="M55" s="11"/>
    </row>
    <row r="56" spans="1:13" x14ac:dyDescent="0.3">
      <c r="A56" s="11">
        <v>43891</v>
      </c>
      <c r="B56" s="3">
        <v>57</v>
      </c>
      <c r="C56" s="3">
        <v>52.965815036079398</v>
      </c>
      <c r="D56" s="3">
        <v>20.225291773218299</v>
      </c>
      <c r="E56" s="3">
        <v>85.706338298940594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72</v>
      </c>
      <c r="C57" s="3">
        <v>66.595920188664607</v>
      </c>
      <c r="D57" s="3">
        <v>32.233389600535901</v>
      </c>
      <c r="E57" s="3">
        <v>100.958450776793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89</v>
      </c>
      <c r="C58" s="3">
        <v>62.878618783414097</v>
      </c>
      <c r="D58" s="3">
        <v>26.967267467789501</v>
      </c>
      <c r="E58" s="3">
        <v>98.789970099038698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72</v>
      </c>
      <c r="C59" s="3">
        <v>58.541767143955198</v>
      </c>
      <c r="D59" s="3">
        <v>21.1456871594389</v>
      </c>
      <c r="E59" s="3">
        <v>95.937847128471503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57</v>
      </c>
      <c r="C60" s="3">
        <v>54.824465738704703</v>
      </c>
      <c r="D60" s="3">
        <v>16.000395329968899</v>
      </c>
      <c r="E60" s="3">
        <v>93.648536147440495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57</v>
      </c>
      <c r="C61" s="3">
        <v>63.1883939005183</v>
      </c>
      <c r="D61" s="3">
        <v>22.987024670147498</v>
      </c>
      <c r="E61" s="3">
        <v>103.38976313088899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65</v>
      </c>
      <c r="C62" s="3">
        <v>56.373341324225699</v>
      </c>
      <c r="D62" s="3">
        <v>14.8403215340548</v>
      </c>
      <c r="E62" s="3">
        <v>97.906361114396702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41</v>
      </c>
      <c r="C63" s="3">
        <v>59.471092495267797</v>
      </c>
      <c r="D63" s="3">
        <v>16.6478117033333</v>
      </c>
      <c r="E63" s="3">
        <v>102.29437328720201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44</v>
      </c>
      <c r="C64" s="3">
        <v>50.797389216349998</v>
      </c>
      <c r="D64" s="3">
        <v>6.72160195532655</v>
      </c>
      <c r="E64" s="3">
        <v>94.873176477373406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50</v>
      </c>
      <c r="C65" s="3">
        <v>61.639518314997296</v>
      </c>
      <c r="D65" s="3">
        <v>16.345846929547399</v>
      </c>
      <c r="E65" s="3">
        <v>106.933189700447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A12D-056D-4DCF-BCB3-EF8D2B6203CA}">
  <dimension ref="A1:M65"/>
  <sheetViews>
    <sheetView topLeftCell="A43"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1937</v>
      </c>
      <c r="I5" s="1">
        <v>43891</v>
      </c>
      <c r="J5" s="3">
        <f>J6+100</f>
        <v>1333</v>
      </c>
    </row>
    <row r="6" spans="1:13" x14ac:dyDescent="0.3">
      <c r="A6" s="1">
        <v>42401</v>
      </c>
      <c r="B6" s="5">
        <v>1565</v>
      </c>
      <c r="I6" s="1">
        <v>43891</v>
      </c>
      <c r="J6" s="5">
        <f>B55</f>
        <v>1233</v>
      </c>
      <c r="M6" s="1"/>
    </row>
    <row r="7" spans="1:13" x14ac:dyDescent="0.3">
      <c r="A7" s="1">
        <v>42430</v>
      </c>
      <c r="B7" s="5">
        <v>1331</v>
      </c>
      <c r="M7" s="1"/>
    </row>
    <row r="8" spans="1:13" x14ac:dyDescent="0.3">
      <c r="A8" s="1">
        <v>42461</v>
      </c>
      <c r="B8" s="5">
        <v>1266</v>
      </c>
      <c r="M8" s="1"/>
    </row>
    <row r="9" spans="1:13" x14ac:dyDescent="0.3">
      <c r="A9" s="1">
        <v>42491</v>
      </c>
      <c r="B9" s="5">
        <v>1571</v>
      </c>
      <c r="M9" s="1"/>
    </row>
    <row r="10" spans="1:13" x14ac:dyDescent="0.3">
      <c r="A10" s="1">
        <v>42522</v>
      </c>
      <c r="B10" s="5">
        <v>1610</v>
      </c>
      <c r="M10" s="1"/>
    </row>
    <row r="11" spans="1:13" x14ac:dyDescent="0.3">
      <c r="A11" s="1">
        <v>42552</v>
      </c>
      <c r="B11" s="5">
        <v>1757</v>
      </c>
      <c r="M11" s="1"/>
    </row>
    <row r="12" spans="1:13" x14ac:dyDescent="0.3">
      <c r="A12" s="1">
        <v>42583</v>
      </c>
      <c r="B12" s="5">
        <v>1587</v>
      </c>
      <c r="M12" s="1"/>
    </row>
    <row r="13" spans="1:13" x14ac:dyDescent="0.3">
      <c r="A13" s="1">
        <v>42614</v>
      </c>
      <c r="B13" s="5">
        <v>1641</v>
      </c>
      <c r="M13" s="1"/>
    </row>
    <row r="14" spans="1:13" x14ac:dyDescent="0.3">
      <c r="A14" s="1">
        <v>42644</v>
      </c>
      <c r="B14" s="5">
        <v>1697</v>
      </c>
      <c r="M14" s="1"/>
    </row>
    <row r="15" spans="1:13" x14ac:dyDescent="0.3">
      <c r="A15" s="1">
        <v>42675</v>
      </c>
      <c r="B15" s="5">
        <v>2026</v>
      </c>
      <c r="M15" s="1"/>
    </row>
    <row r="16" spans="1:13" x14ac:dyDescent="0.3">
      <c r="A16" s="1">
        <v>42705</v>
      </c>
      <c r="B16" s="5">
        <v>1876</v>
      </c>
      <c r="M16" s="1"/>
    </row>
    <row r="17" spans="1:13" x14ac:dyDescent="0.3">
      <c r="A17" s="1">
        <v>42736</v>
      </c>
      <c r="B17" s="5">
        <v>1826</v>
      </c>
      <c r="M17" s="1"/>
    </row>
    <row r="18" spans="1:13" x14ac:dyDescent="0.3">
      <c r="A18" s="1">
        <v>42767</v>
      </c>
      <c r="B18" s="5">
        <v>1657</v>
      </c>
      <c r="M18" s="1"/>
    </row>
    <row r="19" spans="1:13" x14ac:dyDescent="0.3">
      <c r="A19" s="1">
        <v>42795</v>
      </c>
      <c r="B19" s="5">
        <v>1597</v>
      </c>
      <c r="M19" s="1"/>
    </row>
    <row r="20" spans="1:13" x14ac:dyDescent="0.3">
      <c r="A20" s="1">
        <v>42826</v>
      </c>
      <c r="B20" s="5">
        <v>1301</v>
      </c>
      <c r="M20" s="1"/>
    </row>
    <row r="21" spans="1:13" x14ac:dyDescent="0.3">
      <c r="A21" s="1">
        <v>42856</v>
      </c>
      <c r="B21" s="5">
        <v>1521</v>
      </c>
      <c r="M21" s="1"/>
    </row>
    <row r="22" spans="1:13" x14ac:dyDescent="0.3">
      <c r="A22" s="1">
        <v>42887</v>
      </c>
      <c r="B22" s="5">
        <v>1747</v>
      </c>
      <c r="M22" s="1"/>
    </row>
    <row r="23" spans="1:13" x14ac:dyDescent="0.3">
      <c r="A23" s="1">
        <v>42917</v>
      </c>
      <c r="B23" s="5">
        <v>1648</v>
      </c>
      <c r="M23" s="1"/>
    </row>
    <row r="24" spans="1:13" x14ac:dyDescent="0.3">
      <c r="A24" s="1">
        <v>42948</v>
      </c>
      <c r="B24" s="5">
        <v>1615</v>
      </c>
      <c r="M24" s="1"/>
    </row>
    <row r="25" spans="1:13" x14ac:dyDescent="0.3">
      <c r="A25" s="1">
        <v>42979</v>
      </c>
      <c r="B25" s="5">
        <v>1661</v>
      </c>
      <c r="M25" s="1"/>
    </row>
    <row r="26" spans="1:13" x14ac:dyDescent="0.3">
      <c r="A26" s="1">
        <v>43009</v>
      </c>
      <c r="B26" s="5">
        <v>1799</v>
      </c>
      <c r="M26" s="1"/>
    </row>
    <row r="27" spans="1:13" x14ac:dyDescent="0.3">
      <c r="A27" s="1">
        <v>43040</v>
      </c>
      <c r="B27" s="5">
        <v>2117</v>
      </c>
      <c r="M27" s="1"/>
    </row>
    <row r="28" spans="1:13" x14ac:dyDescent="0.3">
      <c r="A28" s="1">
        <v>43070</v>
      </c>
      <c r="B28" s="5">
        <v>2259</v>
      </c>
      <c r="G28" s="4"/>
      <c r="M28" s="1"/>
    </row>
    <row r="29" spans="1:13" x14ac:dyDescent="0.3">
      <c r="A29" s="1">
        <v>43101</v>
      </c>
      <c r="B29" s="5">
        <v>1886</v>
      </c>
      <c r="M29" s="1"/>
    </row>
    <row r="30" spans="1:13" x14ac:dyDescent="0.3">
      <c r="A30" s="1">
        <v>43132</v>
      </c>
      <c r="B30" s="5">
        <v>1924</v>
      </c>
      <c r="M30" s="1"/>
    </row>
    <row r="31" spans="1:13" x14ac:dyDescent="0.3">
      <c r="A31" s="1">
        <v>43160</v>
      </c>
      <c r="B31" s="5">
        <v>1714</v>
      </c>
      <c r="M31" s="1"/>
    </row>
    <row r="32" spans="1:13" x14ac:dyDescent="0.3">
      <c r="A32" s="1">
        <v>43191</v>
      </c>
      <c r="B32" s="5">
        <v>1292</v>
      </c>
      <c r="M32" s="1"/>
    </row>
    <row r="33" spans="1:13" x14ac:dyDescent="0.3">
      <c r="A33" s="1">
        <v>43221</v>
      </c>
      <c r="B33" s="5">
        <v>1691</v>
      </c>
      <c r="M33" s="1"/>
    </row>
    <row r="34" spans="1:13" x14ac:dyDescent="0.3">
      <c r="A34" s="1">
        <v>43252</v>
      </c>
      <c r="B34" s="5">
        <v>1742</v>
      </c>
      <c r="M34" s="1"/>
    </row>
    <row r="35" spans="1:13" x14ac:dyDescent="0.3">
      <c r="A35" s="1">
        <v>43282</v>
      </c>
      <c r="B35" s="5">
        <v>1620</v>
      </c>
      <c r="M35" s="1"/>
    </row>
    <row r="36" spans="1:13" x14ac:dyDescent="0.3">
      <c r="A36" s="1">
        <v>43313</v>
      </c>
      <c r="B36" s="5">
        <v>1562</v>
      </c>
      <c r="M36" s="1"/>
    </row>
    <row r="37" spans="1:13" x14ac:dyDescent="0.3">
      <c r="A37" s="1">
        <v>43344</v>
      </c>
      <c r="B37" s="5">
        <v>1620</v>
      </c>
      <c r="M37" s="1"/>
    </row>
    <row r="38" spans="1:13" x14ac:dyDescent="0.3">
      <c r="A38" s="1">
        <v>43374</v>
      </c>
      <c r="B38" s="5">
        <v>1728</v>
      </c>
      <c r="M38" s="1"/>
    </row>
    <row r="39" spans="1:13" x14ac:dyDescent="0.3">
      <c r="A39" s="1">
        <v>43405</v>
      </c>
      <c r="B39" s="5">
        <v>1711</v>
      </c>
      <c r="M39" s="1"/>
    </row>
    <row r="40" spans="1:13" x14ac:dyDescent="0.3">
      <c r="A40" s="1">
        <v>43435</v>
      </c>
      <c r="B40" s="5">
        <v>1985</v>
      </c>
      <c r="M40" s="1"/>
    </row>
    <row r="41" spans="1:13" x14ac:dyDescent="0.3">
      <c r="A41" s="1">
        <v>43466</v>
      </c>
      <c r="B41" s="5">
        <v>1970</v>
      </c>
      <c r="M41" s="1"/>
    </row>
    <row r="42" spans="1:13" x14ac:dyDescent="0.3">
      <c r="A42" s="1">
        <v>43497</v>
      </c>
      <c r="B42" s="5">
        <v>1588</v>
      </c>
      <c r="M42" s="1"/>
    </row>
    <row r="43" spans="1:13" x14ac:dyDescent="0.3">
      <c r="A43" s="1">
        <v>43525</v>
      </c>
      <c r="B43" s="5">
        <v>1492</v>
      </c>
      <c r="M43" s="1"/>
    </row>
    <row r="44" spans="1:13" x14ac:dyDescent="0.3">
      <c r="A44" s="1">
        <v>43556</v>
      </c>
      <c r="B44" s="5">
        <v>1357</v>
      </c>
      <c r="M44" s="1"/>
    </row>
    <row r="45" spans="1:13" x14ac:dyDescent="0.3">
      <c r="A45" s="1">
        <v>43586</v>
      </c>
      <c r="B45" s="5">
        <v>1504</v>
      </c>
      <c r="M45" s="1"/>
    </row>
    <row r="46" spans="1:13" x14ac:dyDescent="0.3">
      <c r="A46" s="1">
        <v>43617</v>
      </c>
      <c r="B46" s="5">
        <v>1730</v>
      </c>
      <c r="M46" s="1"/>
    </row>
    <row r="47" spans="1:13" x14ac:dyDescent="0.3">
      <c r="A47" s="1">
        <v>43647</v>
      </c>
      <c r="B47" s="5">
        <v>1702</v>
      </c>
      <c r="M47" s="1"/>
    </row>
    <row r="48" spans="1:13" x14ac:dyDescent="0.3">
      <c r="A48" s="1">
        <v>43678</v>
      </c>
      <c r="B48" s="5">
        <v>1722</v>
      </c>
      <c r="M48" s="1"/>
    </row>
    <row r="49" spans="1:13" x14ac:dyDescent="0.3">
      <c r="A49" s="1">
        <v>43709</v>
      </c>
      <c r="B49" s="5">
        <v>1551</v>
      </c>
      <c r="M49" s="1"/>
    </row>
    <row r="50" spans="1:13" x14ac:dyDescent="0.3">
      <c r="A50" s="1">
        <v>43739</v>
      </c>
      <c r="B50" s="5">
        <v>1783</v>
      </c>
      <c r="M50" s="1"/>
    </row>
    <row r="51" spans="1:13" x14ac:dyDescent="0.3">
      <c r="A51" s="1">
        <v>43770</v>
      </c>
      <c r="B51" s="5">
        <v>1908</v>
      </c>
      <c r="M51" s="1"/>
    </row>
    <row r="52" spans="1:13" x14ac:dyDescent="0.3">
      <c r="A52" s="1">
        <v>43800</v>
      </c>
      <c r="B52" s="5">
        <v>1851</v>
      </c>
      <c r="M52" s="1"/>
    </row>
    <row r="53" spans="1:13" x14ac:dyDescent="0.3">
      <c r="A53" s="1">
        <v>43831</v>
      </c>
      <c r="B53" s="5">
        <v>1536</v>
      </c>
      <c r="M53" s="1"/>
    </row>
    <row r="54" spans="1:13" x14ac:dyDescent="0.3">
      <c r="A54" s="1">
        <v>43862</v>
      </c>
      <c r="B54" s="5">
        <v>1596</v>
      </c>
      <c r="M54" s="1"/>
    </row>
    <row r="55" spans="1:13" x14ac:dyDescent="0.3">
      <c r="A55" s="1">
        <v>43891</v>
      </c>
      <c r="B55" s="5">
        <v>1233</v>
      </c>
      <c r="C55" s="3">
        <v>1584.6668199357</v>
      </c>
      <c r="D55" s="3">
        <v>1291.2769492784801</v>
      </c>
      <c r="E55" s="3">
        <v>1878.05669059293</v>
      </c>
      <c r="F55" s="20">
        <f t="shared" ref="F55:F64" si="0">IF(B55&lt;D55,((B55-D55)/D55),0)</f>
        <v>-4.513125500384961E-2</v>
      </c>
      <c r="G55" s="20">
        <f t="shared" ref="G55:G64" si="1">IF(B55&gt;E55,((B55-E55)/E55),0)</f>
        <v>0</v>
      </c>
      <c r="H55" s="21">
        <f t="shared" ref="H55:H64" si="2">F55+G55</f>
        <v>-4.513125500384961E-2</v>
      </c>
      <c r="M55" s="1"/>
    </row>
    <row r="56" spans="1:13" x14ac:dyDescent="0.3">
      <c r="A56" s="1">
        <v>43922</v>
      </c>
      <c r="B56" s="5">
        <v>1137</v>
      </c>
      <c r="C56" s="3">
        <v>1324.7488543661</v>
      </c>
      <c r="D56" s="3">
        <v>1009.81972788369</v>
      </c>
      <c r="E56" s="3">
        <v>1639.6779808485101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1150</v>
      </c>
      <c r="C57" s="3">
        <v>1596.78406513137</v>
      </c>
      <c r="D57" s="3">
        <v>1281.8549386489599</v>
      </c>
      <c r="E57" s="3">
        <v>1911.7131916137801</v>
      </c>
      <c r="F57" s="20">
        <f t="shared" si="0"/>
        <v>-0.10286260533343297</v>
      </c>
      <c r="G57" s="20">
        <f t="shared" si="1"/>
        <v>0</v>
      </c>
      <c r="H57" s="21">
        <f t="shared" si="2"/>
        <v>-0.10286260533343297</v>
      </c>
      <c r="M57" s="1"/>
    </row>
    <row r="58" spans="1:13" x14ac:dyDescent="0.3">
      <c r="A58" s="1">
        <v>43983</v>
      </c>
      <c r="B58" s="5">
        <v>1518</v>
      </c>
      <c r="C58" s="3">
        <v>1735.95405765549</v>
      </c>
      <c r="D58" s="3">
        <v>1421.0249311730799</v>
      </c>
      <c r="E58" s="3">
        <v>2050.8831841379001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1381</v>
      </c>
      <c r="C59" s="3">
        <v>1661.3139393541601</v>
      </c>
      <c r="D59" s="3">
        <v>1346.38481287175</v>
      </c>
      <c r="E59" s="3">
        <v>1976.2430658365699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3">
      <c r="A60" s="1">
        <v>44044</v>
      </c>
      <c r="B60" s="5">
        <v>1487</v>
      </c>
      <c r="C60" s="3">
        <v>1642.6125645934801</v>
      </c>
      <c r="D60" s="3">
        <v>1327.68343811107</v>
      </c>
      <c r="E60" s="3">
        <v>1957.54169107589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1392</v>
      </c>
      <c r="C61" s="3">
        <v>1585.23583151906</v>
      </c>
      <c r="D61" s="3">
        <v>1270.3067050366501</v>
      </c>
      <c r="E61" s="3">
        <v>1900.16495800147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1564</v>
      </c>
      <c r="C62" s="3">
        <v>1755.7105690790099</v>
      </c>
      <c r="D62" s="3">
        <v>1440.7814425966001</v>
      </c>
      <c r="E62" s="3">
        <v>2070.63969556142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1409</v>
      </c>
      <c r="C63" s="3">
        <v>1810.2542201557201</v>
      </c>
      <c r="D63" s="3">
        <v>1495.32509367332</v>
      </c>
      <c r="E63" s="3">
        <v>2125.1833466381299</v>
      </c>
      <c r="F63" s="20">
        <f t="shared" si="0"/>
        <v>-5.7729983960383688E-2</v>
      </c>
      <c r="G63" s="20">
        <f t="shared" si="1"/>
        <v>0</v>
      </c>
      <c r="H63" s="21">
        <f t="shared" si="2"/>
        <v>-5.7729983960383688E-2</v>
      </c>
      <c r="M63" s="1"/>
    </row>
    <row r="64" spans="1:13" x14ac:dyDescent="0.3">
      <c r="A64" s="1">
        <v>44166</v>
      </c>
      <c r="B64" s="5">
        <v>1447</v>
      </c>
      <c r="C64" s="3">
        <v>1917.48697715296</v>
      </c>
      <c r="D64" s="3">
        <v>1602.5578506705499</v>
      </c>
      <c r="E64" s="3">
        <v>2232.4161036353698</v>
      </c>
      <c r="F64" s="20">
        <f t="shared" si="0"/>
        <v>-9.7068477500179259E-2</v>
      </c>
      <c r="G64" s="20">
        <f t="shared" si="1"/>
        <v>0</v>
      </c>
      <c r="H64" s="21">
        <f t="shared" si="2"/>
        <v>-9.7068477500179259E-2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E9C0D-6F12-42D8-8548-5D1D56BD9072}">
  <dimension ref="A1:M66"/>
  <sheetViews>
    <sheetView topLeftCell="A52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158</v>
      </c>
      <c r="I6" s="11">
        <v>43891</v>
      </c>
      <c r="J6" s="3">
        <f>J7+100</f>
        <v>185</v>
      </c>
    </row>
    <row r="7" spans="1:13" x14ac:dyDescent="0.3">
      <c r="A7" s="11">
        <v>42401</v>
      </c>
      <c r="B7" s="14">
        <v>123</v>
      </c>
      <c r="I7" s="11">
        <v>43891</v>
      </c>
      <c r="J7" s="14">
        <f>B56</f>
        <v>85</v>
      </c>
      <c r="M7" s="11"/>
    </row>
    <row r="8" spans="1:13" x14ac:dyDescent="0.3">
      <c r="A8" s="11">
        <v>42430</v>
      </c>
      <c r="B8" s="14">
        <v>126</v>
      </c>
      <c r="M8" s="11"/>
    </row>
    <row r="9" spans="1:13" x14ac:dyDescent="0.3">
      <c r="A9" s="11">
        <v>42461</v>
      </c>
      <c r="B9" s="14">
        <v>136</v>
      </c>
      <c r="M9" s="11"/>
    </row>
    <row r="10" spans="1:13" x14ac:dyDescent="0.3">
      <c r="A10" s="11">
        <v>42491</v>
      </c>
      <c r="B10" s="14">
        <v>158</v>
      </c>
      <c r="M10" s="11"/>
    </row>
    <row r="11" spans="1:13" x14ac:dyDescent="0.3">
      <c r="A11" s="11">
        <v>42522</v>
      </c>
      <c r="B11" s="14">
        <v>146</v>
      </c>
      <c r="M11" s="11"/>
    </row>
    <row r="12" spans="1:13" x14ac:dyDescent="0.3">
      <c r="A12" s="11">
        <v>42552</v>
      </c>
      <c r="B12" s="14">
        <v>127</v>
      </c>
      <c r="M12" s="11"/>
    </row>
    <row r="13" spans="1:13" x14ac:dyDescent="0.3">
      <c r="A13" s="11">
        <v>42583</v>
      </c>
      <c r="B13" s="14">
        <v>156</v>
      </c>
      <c r="M13" s="11"/>
    </row>
    <row r="14" spans="1:13" x14ac:dyDescent="0.3">
      <c r="A14" s="11">
        <v>42614</v>
      </c>
      <c r="B14" s="14">
        <v>169</v>
      </c>
      <c r="M14" s="11"/>
    </row>
    <row r="15" spans="1:13" x14ac:dyDescent="0.3">
      <c r="A15" s="11">
        <v>42644</v>
      </c>
      <c r="B15" s="14">
        <v>165</v>
      </c>
      <c r="M15" s="11"/>
    </row>
    <row r="16" spans="1:13" x14ac:dyDescent="0.3">
      <c r="A16" s="11">
        <v>42675</v>
      </c>
      <c r="B16" s="14">
        <v>176</v>
      </c>
      <c r="M16" s="11"/>
    </row>
    <row r="17" spans="1:13" x14ac:dyDescent="0.3">
      <c r="A17" s="11">
        <v>42705</v>
      </c>
      <c r="B17" s="14">
        <v>181</v>
      </c>
      <c r="M17" s="11"/>
    </row>
    <row r="18" spans="1:13" x14ac:dyDescent="0.3">
      <c r="A18" s="11">
        <v>42736</v>
      </c>
      <c r="B18" s="14">
        <v>162</v>
      </c>
      <c r="M18" s="11"/>
    </row>
    <row r="19" spans="1:13" x14ac:dyDescent="0.3">
      <c r="A19" s="11">
        <v>42767</v>
      </c>
      <c r="B19" s="14">
        <v>153</v>
      </c>
      <c r="M19" s="11"/>
    </row>
    <row r="20" spans="1:13" x14ac:dyDescent="0.3">
      <c r="A20" s="11">
        <v>42795</v>
      </c>
      <c r="B20" s="14">
        <v>170</v>
      </c>
      <c r="M20" s="11"/>
    </row>
    <row r="21" spans="1:13" x14ac:dyDescent="0.3">
      <c r="A21" s="11">
        <v>42826</v>
      </c>
      <c r="B21" s="14">
        <v>120</v>
      </c>
      <c r="M21" s="11"/>
    </row>
    <row r="22" spans="1:13" x14ac:dyDescent="0.3">
      <c r="A22" s="11">
        <v>42856</v>
      </c>
      <c r="B22" s="14">
        <v>134</v>
      </c>
      <c r="M22" s="11"/>
    </row>
    <row r="23" spans="1:13" x14ac:dyDescent="0.3">
      <c r="A23" s="11">
        <v>42887</v>
      </c>
      <c r="B23" s="14">
        <v>150</v>
      </c>
      <c r="M23" s="11"/>
    </row>
    <row r="24" spans="1:13" x14ac:dyDescent="0.3">
      <c r="A24" s="11">
        <v>42917</v>
      </c>
      <c r="B24" s="14">
        <v>128</v>
      </c>
      <c r="M24" s="11"/>
    </row>
    <row r="25" spans="1:13" x14ac:dyDescent="0.3">
      <c r="A25" s="11">
        <v>42948</v>
      </c>
      <c r="B25" s="14">
        <v>167</v>
      </c>
      <c r="M25" s="11"/>
    </row>
    <row r="26" spans="1:13" x14ac:dyDescent="0.3">
      <c r="A26" s="11">
        <v>42979</v>
      </c>
      <c r="B26" s="14">
        <v>173</v>
      </c>
      <c r="M26" s="11"/>
    </row>
    <row r="27" spans="1:13" x14ac:dyDescent="0.3">
      <c r="A27" s="11">
        <v>43009</v>
      </c>
      <c r="B27" s="14">
        <v>145</v>
      </c>
      <c r="M27" s="11"/>
    </row>
    <row r="28" spans="1:13" x14ac:dyDescent="0.3">
      <c r="A28" s="11">
        <v>43040</v>
      </c>
      <c r="B28" s="14">
        <v>179</v>
      </c>
      <c r="M28" s="11"/>
    </row>
    <row r="29" spans="1:13" x14ac:dyDescent="0.3">
      <c r="A29" s="11">
        <v>43070</v>
      </c>
      <c r="B29" s="14">
        <v>153</v>
      </c>
      <c r="G29" s="4"/>
      <c r="M29" s="11"/>
    </row>
    <row r="30" spans="1:13" x14ac:dyDescent="0.3">
      <c r="A30" s="11">
        <v>43101</v>
      </c>
      <c r="B30" s="14">
        <v>155</v>
      </c>
      <c r="M30" s="11"/>
    </row>
    <row r="31" spans="1:13" x14ac:dyDescent="0.3">
      <c r="A31" s="11">
        <v>43132</v>
      </c>
      <c r="B31" s="14">
        <v>163</v>
      </c>
      <c r="M31" s="11"/>
    </row>
    <row r="32" spans="1:13" x14ac:dyDescent="0.3">
      <c r="A32" s="11">
        <v>43160</v>
      </c>
      <c r="B32" s="14">
        <v>135</v>
      </c>
      <c r="M32" s="11"/>
    </row>
    <row r="33" spans="1:13" x14ac:dyDescent="0.3">
      <c r="A33" s="11">
        <v>43191</v>
      </c>
      <c r="B33" s="14">
        <v>140</v>
      </c>
      <c r="M33" s="11"/>
    </row>
    <row r="34" spans="1:13" x14ac:dyDescent="0.3">
      <c r="A34" s="11">
        <v>43221</v>
      </c>
      <c r="B34" s="14">
        <v>166</v>
      </c>
      <c r="M34" s="11"/>
    </row>
    <row r="35" spans="1:13" x14ac:dyDescent="0.3">
      <c r="A35" s="11">
        <v>43252</v>
      </c>
      <c r="B35" s="14">
        <v>145</v>
      </c>
      <c r="M35" s="11"/>
    </row>
    <row r="36" spans="1:13" x14ac:dyDescent="0.3">
      <c r="A36" s="11">
        <v>43282</v>
      </c>
      <c r="B36" s="14">
        <v>104</v>
      </c>
      <c r="M36" s="11"/>
    </row>
    <row r="37" spans="1:13" x14ac:dyDescent="0.3">
      <c r="A37" s="11">
        <v>43313</v>
      </c>
      <c r="B37" s="14">
        <v>135</v>
      </c>
      <c r="M37" s="11"/>
    </row>
    <row r="38" spans="1:13" x14ac:dyDescent="0.3">
      <c r="A38" s="11">
        <v>43344</v>
      </c>
      <c r="B38" s="14">
        <v>158</v>
      </c>
      <c r="M38" s="11"/>
    </row>
    <row r="39" spans="1:13" x14ac:dyDescent="0.3">
      <c r="A39" s="11">
        <v>43374</v>
      </c>
      <c r="B39" s="14">
        <v>164</v>
      </c>
      <c r="M39" s="11"/>
    </row>
    <row r="40" spans="1:13" x14ac:dyDescent="0.3">
      <c r="A40" s="11">
        <v>43405</v>
      </c>
      <c r="B40" s="14">
        <v>138</v>
      </c>
      <c r="M40" s="11"/>
    </row>
    <row r="41" spans="1:13" x14ac:dyDescent="0.3">
      <c r="A41" s="11">
        <v>43435</v>
      </c>
      <c r="B41" s="14">
        <v>153</v>
      </c>
      <c r="M41" s="11"/>
    </row>
    <row r="42" spans="1:13" x14ac:dyDescent="0.3">
      <c r="A42" s="11">
        <v>43466</v>
      </c>
      <c r="B42" s="14">
        <v>144</v>
      </c>
      <c r="M42" s="11"/>
    </row>
    <row r="43" spans="1:13" x14ac:dyDescent="0.3">
      <c r="A43" s="11">
        <v>43497</v>
      </c>
      <c r="B43" s="14">
        <v>122</v>
      </c>
      <c r="M43" s="11"/>
    </row>
    <row r="44" spans="1:13" x14ac:dyDescent="0.3">
      <c r="A44" s="11">
        <v>43525</v>
      </c>
      <c r="B44" s="14">
        <v>166</v>
      </c>
      <c r="M44" s="11"/>
    </row>
    <row r="45" spans="1:13" x14ac:dyDescent="0.3">
      <c r="A45" s="11">
        <v>43556</v>
      </c>
      <c r="B45" s="14">
        <v>148</v>
      </c>
      <c r="M45" s="11"/>
    </row>
    <row r="46" spans="1:13" x14ac:dyDescent="0.3">
      <c r="A46" s="11">
        <v>43586</v>
      </c>
      <c r="B46" s="14">
        <v>151</v>
      </c>
      <c r="M46" s="11"/>
    </row>
    <row r="47" spans="1:13" x14ac:dyDescent="0.3">
      <c r="A47" s="11">
        <v>43617</v>
      </c>
      <c r="B47" s="14">
        <v>138</v>
      </c>
      <c r="M47" s="11"/>
    </row>
    <row r="48" spans="1:13" x14ac:dyDescent="0.3">
      <c r="A48" s="11">
        <v>43647</v>
      </c>
      <c r="B48" s="14">
        <v>121</v>
      </c>
      <c r="M48" s="11"/>
    </row>
    <row r="49" spans="1:13" x14ac:dyDescent="0.3">
      <c r="A49" s="11">
        <v>43678</v>
      </c>
      <c r="B49" s="14">
        <v>152</v>
      </c>
      <c r="M49" s="11"/>
    </row>
    <row r="50" spans="1:13" x14ac:dyDescent="0.3">
      <c r="A50" s="11">
        <v>43709</v>
      </c>
      <c r="B50" s="14">
        <v>128</v>
      </c>
      <c r="M50" s="11"/>
    </row>
    <row r="51" spans="1:13" x14ac:dyDescent="0.3">
      <c r="A51" s="11">
        <v>43739</v>
      </c>
      <c r="B51" s="14">
        <v>140</v>
      </c>
      <c r="M51" s="11"/>
    </row>
    <row r="52" spans="1:13" x14ac:dyDescent="0.3">
      <c r="A52" s="11">
        <v>43770</v>
      </c>
      <c r="B52" s="14">
        <v>139</v>
      </c>
      <c r="M52" s="11"/>
    </row>
    <row r="53" spans="1:13" x14ac:dyDescent="0.3">
      <c r="A53" s="11">
        <v>43800</v>
      </c>
      <c r="B53" s="14">
        <v>135</v>
      </c>
      <c r="M53" s="11"/>
    </row>
    <row r="54" spans="1:13" x14ac:dyDescent="0.3">
      <c r="A54" s="11">
        <v>43831</v>
      </c>
      <c r="B54" s="14">
        <v>130</v>
      </c>
      <c r="M54" s="11"/>
    </row>
    <row r="55" spans="1:13" x14ac:dyDescent="0.3">
      <c r="A55" s="11">
        <v>43862</v>
      </c>
      <c r="B55" s="14">
        <v>135</v>
      </c>
      <c r="M55" s="11"/>
    </row>
    <row r="56" spans="1:13" x14ac:dyDescent="0.3">
      <c r="A56" s="11">
        <v>43891</v>
      </c>
      <c r="B56" s="14">
        <v>85</v>
      </c>
      <c r="C56" s="3">
        <v>151.65540955664099</v>
      </c>
      <c r="D56" s="3">
        <v>117.95565366544</v>
      </c>
      <c r="E56" s="3">
        <v>185.35516544784301</v>
      </c>
      <c r="F56" s="20">
        <f t="shared" ref="F56:F65" si="0">IF(B56&lt;D56,((B56-D56)/D56),0)</f>
        <v>-0.27939019997220976</v>
      </c>
      <c r="G56" s="20">
        <f t="shared" ref="G56:G65" si="1">IF(B56&gt;E56,((B56-E56)/E56),0)</f>
        <v>0</v>
      </c>
      <c r="H56" s="21">
        <f t="shared" ref="H56:H65" si="2">F56+G56</f>
        <v>-0.27939019997220976</v>
      </c>
      <c r="M56" s="11"/>
    </row>
    <row r="57" spans="1:13" x14ac:dyDescent="0.3">
      <c r="A57" s="11">
        <v>43922</v>
      </c>
      <c r="B57" s="14">
        <v>92</v>
      </c>
      <c r="C57" s="3">
        <v>147.27329235235399</v>
      </c>
      <c r="D57" s="3">
        <v>113.573536461153</v>
      </c>
      <c r="E57" s="3">
        <v>180.97304824355601</v>
      </c>
      <c r="F57" s="20">
        <f t="shared" si="0"/>
        <v>-0.18995214143509628</v>
      </c>
      <c r="G57" s="20">
        <f t="shared" si="1"/>
        <v>0</v>
      </c>
      <c r="H57" s="21">
        <f t="shared" si="2"/>
        <v>-0.18995214143509628</v>
      </c>
      <c r="M57" s="11"/>
    </row>
    <row r="58" spans="1:13" x14ac:dyDescent="0.3">
      <c r="A58" s="11">
        <v>43952</v>
      </c>
      <c r="B58" s="14">
        <v>95</v>
      </c>
      <c r="C58" s="3">
        <v>148.00364521973501</v>
      </c>
      <c r="D58" s="3">
        <v>114.303889328534</v>
      </c>
      <c r="E58" s="3">
        <v>181.70340111093699</v>
      </c>
      <c r="F58" s="20">
        <f t="shared" si="0"/>
        <v>-0.16888217401816016</v>
      </c>
      <c r="G58" s="20">
        <f t="shared" si="1"/>
        <v>0</v>
      </c>
      <c r="H58" s="21">
        <f t="shared" si="2"/>
        <v>-0.16888217401816016</v>
      </c>
      <c r="M58" s="11"/>
    </row>
    <row r="59" spans="1:13" x14ac:dyDescent="0.3">
      <c r="A59" s="11">
        <v>43983</v>
      </c>
      <c r="B59" s="14">
        <v>114</v>
      </c>
      <c r="C59" s="3">
        <v>144.838782794417</v>
      </c>
      <c r="D59" s="3">
        <v>111.139026903215</v>
      </c>
      <c r="E59" s="3">
        <v>178.53853868561799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90</v>
      </c>
      <c r="C60" s="3">
        <v>140.700116545924</v>
      </c>
      <c r="D60" s="3">
        <v>107.000360654722</v>
      </c>
      <c r="E60" s="3">
        <v>174.399872437125</v>
      </c>
      <c r="F60" s="20">
        <f t="shared" si="0"/>
        <v>-0.15888133975155685</v>
      </c>
      <c r="G60" s="20">
        <f t="shared" si="1"/>
        <v>0</v>
      </c>
      <c r="H60" s="21">
        <f t="shared" si="2"/>
        <v>-0.15888133975155685</v>
      </c>
      <c r="M60" s="11"/>
    </row>
    <row r="61" spans="1:13" x14ac:dyDescent="0.3">
      <c r="A61" s="11">
        <v>44044</v>
      </c>
      <c r="B61" s="14">
        <v>102</v>
      </c>
      <c r="C61" s="3">
        <v>148.24709617552901</v>
      </c>
      <c r="D61" s="3">
        <v>114.547340284328</v>
      </c>
      <c r="E61" s="3">
        <v>181.946852066731</v>
      </c>
      <c r="F61" s="20">
        <f t="shared" si="0"/>
        <v>-0.10953846901362482</v>
      </c>
      <c r="G61" s="20">
        <f t="shared" si="1"/>
        <v>0</v>
      </c>
      <c r="H61" s="21">
        <f t="shared" si="2"/>
        <v>-0.10953846901362482</v>
      </c>
      <c r="M61" s="11"/>
    </row>
    <row r="62" spans="1:13" x14ac:dyDescent="0.3">
      <c r="A62" s="11">
        <v>44075</v>
      </c>
      <c r="B62" s="14">
        <v>119</v>
      </c>
      <c r="C62" s="3">
        <v>142.40427323648001</v>
      </c>
      <c r="D62" s="3">
        <v>108.70451734527801</v>
      </c>
      <c r="E62" s="3">
        <v>176.104029127681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103</v>
      </c>
      <c r="C63" s="3">
        <v>145.32568470600401</v>
      </c>
      <c r="D63" s="3">
        <v>111.625928814803</v>
      </c>
      <c r="E63" s="3">
        <v>179.025440597206</v>
      </c>
      <c r="F63" s="20">
        <f t="shared" si="0"/>
        <v>-7.7275315031099634E-2</v>
      </c>
      <c r="G63" s="20">
        <f t="shared" si="1"/>
        <v>0</v>
      </c>
      <c r="H63" s="21">
        <f t="shared" si="2"/>
        <v>-7.7275315031099634E-2</v>
      </c>
      <c r="M63" s="11"/>
    </row>
    <row r="64" spans="1:13" x14ac:dyDescent="0.3">
      <c r="A64" s="11">
        <v>44136</v>
      </c>
      <c r="B64" s="14">
        <v>111</v>
      </c>
      <c r="C64" s="3">
        <v>145.082233750211</v>
      </c>
      <c r="D64" s="3">
        <v>111.382477859009</v>
      </c>
      <c r="E64" s="3">
        <v>178.781989641412</v>
      </c>
      <c r="F64" s="20">
        <f t="shared" si="0"/>
        <v>-3.4339140802124328E-3</v>
      </c>
      <c r="G64" s="20">
        <f t="shared" si="1"/>
        <v>0</v>
      </c>
      <c r="H64" s="21">
        <f t="shared" si="2"/>
        <v>-3.4339140802124328E-3</v>
      </c>
      <c r="M64" s="11"/>
    </row>
    <row r="65" spans="1:13" x14ac:dyDescent="0.3">
      <c r="A65" s="11">
        <v>44166</v>
      </c>
      <c r="B65" s="14">
        <v>83</v>
      </c>
      <c r="C65" s="3">
        <v>144.10842992703601</v>
      </c>
      <c r="D65" s="3">
        <v>110.408674035834</v>
      </c>
      <c r="E65" s="3">
        <v>177.80818581823701</v>
      </c>
      <c r="F65" s="20">
        <f t="shared" si="0"/>
        <v>-0.248247470365764</v>
      </c>
      <c r="G65" s="20">
        <f t="shared" si="1"/>
        <v>0</v>
      </c>
      <c r="H65" s="21">
        <f t="shared" si="2"/>
        <v>-0.248247470365764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94E09-2BE1-4CA1-ADE2-3FA7D1E19E2E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284</v>
      </c>
      <c r="I6" s="11">
        <v>43891</v>
      </c>
      <c r="J6" s="3">
        <f>J7+100</f>
        <v>254</v>
      </c>
    </row>
    <row r="7" spans="1:13" x14ac:dyDescent="0.3">
      <c r="A7" s="11">
        <v>42401</v>
      </c>
      <c r="B7" s="14">
        <v>230</v>
      </c>
      <c r="I7" s="11">
        <v>43891</v>
      </c>
      <c r="J7" s="14">
        <f>B56</f>
        <v>154</v>
      </c>
      <c r="M7" s="11"/>
    </row>
    <row r="8" spans="1:13" x14ac:dyDescent="0.3">
      <c r="A8" s="11">
        <v>42430</v>
      </c>
      <c r="B8" s="14">
        <v>180</v>
      </c>
      <c r="M8" s="11"/>
    </row>
    <row r="9" spans="1:13" x14ac:dyDescent="0.3">
      <c r="A9" s="11">
        <v>42461</v>
      </c>
      <c r="B9" s="14">
        <v>194</v>
      </c>
      <c r="M9" s="11"/>
    </row>
    <row r="10" spans="1:13" x14ac:dyDescent="0.3">
      <c r="A10" s="11">
        <v>42491</v>
      </c>
      <c r="B10" s="14">
        <v>262</v>
      </c>
      <c r="M10" s="11"/>
    </row>
    <row r="11" spans="1:13" x14ac:dyDescent="0.3">
      <c r="A11" s="11">
        <v>42522</v>
      </c>
      <c r="B11" s="14">
        <v>229</v>
      </c>
      <c r="M11" s="11"/>
    </row>
    <row r="12" spans="1:13" x14ac:dyDescent="0.3">
      <c r="A12" s="11">
        <v>42552</v>
      </c>
      <c r="B12" s="14">
        <v>236</v>
      </c>
      <c r="M12" s="11"/>
    </row>
    <row r="13" spans="1:13" x14ac:dyDescent="0.3">
      <c r="A13" s="11">
        <v>42583</v>
      </c>
      <c r="B13" s="14">
        <v>213</v>
      </c>
      <c r="M13" s="11"/>
    </row>
    <row r="14" spans="1:13" x14ac:dyDescent="0.3">
      <c r="A14" s="11">
        <v>42614</v>
      </c>
      <c r="B14" s="14">
        <v>225</v>
      </c>
      <c r="M14" s="11"/>
    </row>
    <row r="15" spans="1:13" x14ac:dyDescent="0.3">
      <c r="A15" s="11">
        <v>42644</v>
      </c>
      <c r="B15" s="14">
        <v>214</v>
      </c>
      <c r="M15" s="11"/>
    </row>
    <row r="16" spans="1:13" x14ac:dyDescent="0.3">
      <c r="A16" s="11">
        <v>42675</v>
      </c>
      <c r="B16" s="14">
        <v>264</v>
      </c>
      <c r="M16" s="11"/>
    </row>
    <row r="17" spans="1:13" x14ac:dyDescent="0.3">
      <c r="A17" s="11">
        <v>42705</v>
      </c>
      <c r="B17" s="14">
        <v>242</v>
      </c>
      <c r="M17" s="11"/>
    </row>
    <row r="18" spans="1:13" x14ac:dyDescent="0.3">
      <c r="A18" s="11">
        <v>42736</v>
      </c>
      <c r="B18" s="14">
        <v>246</v>
      </c>
      <c r="M18" s="11"/>
    </row>
    <row r="19" spans="1:13" x14ac:dyDescent="0.3">
      <c r="A19" s="11">
        <v>42767</v>
      </c>
      <c r="B19" s="14">
        <v>230</v>
      </c>
      <c r="M19" s="11"/>
    </row>
    <row r="20" spans="1:13" x14ac:dyDescent="0.3">
      <c r="A20" s="11">
        <v>42795</v>
      </c>
      <c r="B20" s="14">
        <v>233</v>
      </c>
      <c r="M20" s="11"/>
    </row>
    <row r="21" spans="1:13" x14ac:dyDescent="0.3">
      <c r="A21" s="11">
        <v>42826</v>
      </c>
      <c r="B21" s="14">
        <v>216</v>
      </c>
      <c r="M21" s="11"/>
    </row>
    <row r="22" spans="1:13" x14ac:dyDescent="0.3">
      <c r="A22" s="11">
        <v>42856</v>
      </c>
      <c r="B22" s="14">
        <v>232</v>
      </c>
      <c r="M22" s="11"/>
    </row>
    <row r="23" spans="1:13" x14ac:dyDescent="0.3">
      <c r="A23" s="11">
        <v>42887</v>
      </c>
      <c r="B23" s="14">
        <v>303</v>
      </c>
      <c r="M23" s="11"/>
    </row>
    <row r="24" spans="1:13" x14ac:dyDescent="0.3">
      <c r="A24" s="11">
        <v>42917</v>
      </c>
      <c r="B24" s="14">
        <v>210</v>
      </c>
      <c r="M24" s="11"/>
    </row>
    <row r="25" spans="1:13" x14ac:dyDescent="0.3">
      <c r="A25" s="11">
        <v>42948</v>
      </c>
      <c r="B25" s="14">
        <v>249</v>
      </c>
      <c r="M25" s="11"/>
    </row>
    <row r="26" spans="1:13" x14ac:dyDescent="0.3">
      <c r="A26" s="11">
        <v>42979</v>
      </c>
      <c r="B26" s="14">
        <v>247</v>
      </c>
      <c r="M26" s="11"/>
    </row>
    <row r="27" spans="1:13" x14ac:dyDescent="0.3">
      <c r="A27" s="11">
        <v>43009</v>
      </c>
      <c r="B27" s="14">
        <v>288</v>
      </c>
      <c r="M27" s="11"/>
    </row>
    <row r="28" spans="1:13" x14ac:dyDescent="0.3">
      <c r="A28" s="11">
        <v>43040</v>
      </c>
      <c r="B28" s="14">
        <v>299</v>
      </c>
      <c r="M28" s="11"/>
    </row>
    <row r="29" spans="1:13" x14ac:dyDescent="0.3">
      <c r="A29" s="11">
        <v>43070</v>
      </c>
      <c r="B29" s="14">
        <v>288</v>
      </c>
      <c r="G29" s="4"/>
      <c r="M29" s="11"/>
    </row>
    <row r="30" spans="1:13" x14ac:dyDescent="0.3">
      <c r="A30" s="11">
        <v>43101</v>
      </c>
      <c r="B30" s="14">
        <v>243</v>
      </c>
      <c r="M30" s="11"/>
    </row>
    <row r="31" spans="1:13" x14ac:dyDescent="0.3">
      <c r="A31" s="11">
        <v>43132</v>
      </c>
      <c r="B31" s="14">
        <v>288</v>
      </c>
      <c r="M31" s="11"/>
    </row>
    <row r="32" spans="1:13" x14ac:dyDescent="0.3">
      <c r="A32" s="11">
        <v>43160</v>
      </c>
      <c r="B32" s="14">
        <v>242</v>
      </c>
      <c r="M32" s="11"/>
    </row>
    <row r="33" spans="1:13" x14ac:dyDescent="0.3">
      <c r="A33" s="11">
        <v>43191</v>
      </c>
      <c r="B33" s="14">
        <v>219</v>
      </c>
      <c r="M33" s="11"/>
    </row>
    <row r="34" spans="1:13" x14ac:dyDescent="0.3">
      <c r="A34" s="11">
        <v>43221</v>
      </c>
      <c r="B34" s="14">
        <v>279</v>
      </c>
      <c r="M34" s="11"/>
    </row>
    <row r="35" spans="1:13" x14ac:dyDescent="0.3">
      <c r="A35" s="11">
        <v>43252</v>
      </c>
      <c r="B35" s="14">
        <v>270</v>
      </c>
      <c r="M35" s="11"/>
    </row>
    <row r="36" spans="1:13" x14ac:dyDescent="0.3">
      <c r="A36" s="11">
        <v>43282</v>
      </c>
      <c r="B36" s="14">
        <v>194</v>
      </c>
      <c r="M36" s="11"/>
    </row>
    <row r="37" spans="1:13" x14ac:dyDescent="0.3">
      <c r="A37" s="11">
        <v>43313</v>
      </c>
      <c r="B37" s="14">
        <v>251</v>
      </c>
      <c r="M37" s="11"/>
    </row>
    <row r="38" spans="1:13" x14ac:dyDescent="0.3">
      <c r="A38" s="11">
        <v>43344</v>
      </c>
      <c r="B38" s="14">
        <v>247</v>
      </c>
      <c r="M38" s="11"/>
    </row>
    <row r="39" spans="1:13" x14ac:dyDescent="0.3">
      <c r="A39" s="11">
        <v>43374</v>
      </c>
      <c r="B39" s="14">
        <v>227</v>
      </c>
      <c r="M39" s="11"/>
    </row>
    <row r="40" spans="1:13" x14ac:dyDescent="0.3">
      <c r="A40" s="11">
        <v>43405</v>
      </c>
      <c r="B40" s="14">
        <v>251</v>
      </c>
      <c r="M40" s="11"/>
    </row>
    <row r="41" spans="1:13" x14ac:dyDescent="0.3">
      <c r="A41" s="11">
        <v>43435</v>
      </c>
      <c r="B41" s="14">
        <v>249</v>
      </c>
      <c r="M41" s="11"/>
    </row>
    <row r="42" spans="1:13" x14ac:dyDescent="0.3">
      <c r="A42" s="11">
        <v>43466</v>
      </c>
      <c r="B42" s="14">
        <v>240</v>
      </c>
      <c r="M42" s="11"/>
    </row>
    <row r="43" spans="1:13" x14ac:dyDescent="0.3">
      <c r="A43" s="11">
        <v>43497</v>
      </c>
      <c r="B43" s="14">
        <v>201</v>
      </c>
      <c r="M43" s="11"/>
    </row>
    <row r="44" spans="1:13" x14ac:dyDescent="0.3">
      <c r="A44" s="11">
        <v>43525</v>
      </c>
      <c r="B44" s="14">
        <v>191</v>
      </c>
      <c r="M44" s="11"/>
    </row>
    <row r="45" spans="1:13" x14ac:dyDescent="0.3">
      <c r="A45" s="11">
        <v>43556</v>
      </c>
      <c r="B45" s="14">
        <v>178</v>
      </c>
      <c r="M45" s="11"/>
    </row>
    <row r="46" spans="1:13" x14ac:dyDescent="0.3">
      <c r="A46" s="11">
        <v>43586</v>
      </c>
      <c r="B46" s="14">
        <v>251</v>
      </c>
      <c r="M46" s="11"/>
    </row>
    <row r="47" spans="1:13" x14ac:dyDescent="0.3">
      <c r="A47" s="11">
        <v>43617</v>
      </c>
      <c r="B47" s="14">
        <v>239</v>
      </c>
      <c r="M47" s="11"/>
    </row>
    <row r="48" spans="1:13" x14ac:dyDescent="0.3">
      <c r="A48" s="11">
        <v>43647</v>
      </c>
      <c r="B48" s="14">
        <v>217</v>
      </c>
      <c r="M48" s="11"/>
    </row>
    <row r="49" spans="1:13" x14ac:dyDescent="0.3">
      <c r="A49" s="11">
        <v>43678</v>
      </c>
      <c r="B49" s="14">
        <v>274</v>
      </c>
      <c r="M49" s="11"/>
    </row>
    <row r="50" spans="1:13" x14ac:dyDescent="0.3">
      <c r="A50" s="11">
        <v>43709</v>
      </c>
      <c r="B50" s="14">
        <v>238</v>
      </c>
      <c r="M50" s="11"/>
    </row>
    <row r="51" spans="1:13" x14ac:dyDescent="0.3">
      <c r="A51" s="11">
        <v>43739</v>
      </c>
      <c r="B51" s="14">
        <v>264</v>
      </c>
      <c r="M51" s="11"/>
    </row>
    <row r="52" spans="1:13" x14ac:dyDescent="0.3">
      <c r="A52" s="11">
        <v>43770</v>
      </c>
      <c r="B52" s="14">
        <v>264</v>
      </c>
      <c r="M52" s="11"/>
    </row>
    <row r="53" spans="1:13" x14ac:dyDescent="0.3">
      <c r="A53" s="11">
        <v>43800</v>
      </c>
      <c r="B53" s="14">
        <v>226</v>
      </c>
      <c r="M53" s="11"/>
    </row>
    <row r="54" spans="1:13" x14ac:dyDescent="0.3">
      <c r="A54" s="11">
        <v>43831</v>
      </c>
      <c r="B54" s="14">
        <v>169</v>
      </c>
      <c r="M54" s="11"/>
    </row>
    <row r="55" spans="1:13" x14ac:dyDescent="0.3">
      <c r="A55" s="11">
        <v>43862</v>
      </c>
      <c r="B55" s="14">
        <v>212</v>
      </c>
      <c r="M55" s="11"/>
    </row>
    <row r="56" spans="1:13" x14ac:dyDescent="0.3">
      <c r="A56" s="11">
        <v>43891</v>
      </c>
      <c r="B56" s="14">
        <v>154</v>
      </c>
      <c r="C56" s="3">
        <v>236.33876422278499</v>
      </c>
      <c r="D56" s="3">
        <v>175.60393266630601</v>
      </c>
      <c r="E56" s="3">
        <v>297.07359577926502</v>
      </c>
      <c r="F56" s="20">
        <f t="shared" ref="F56:F65" si="0">IF(B56&lt;D56,((B56-D56)/D56),0)</f>
        <v>-0.12302647405601788</v>
      </c>
      <c r="G56" s="20">
        <f t="shared" ref="G56:G65" si="1">IF(B56&gt;E56,((B56-E56)/E56),0)</f>
        <v>0</v>
      </c>
      <c r="H56" s="21">
        <f t="shared" ref="H56:H65" si="2">F56+G56</f>
        <v>-0.12302647405601788</v>
      </c>
      <c r="M56" s="11"/>
    </row>
    <row r="57" spans="1:13" x14ac:dyDescent="0.3">
      <c r="A57" s="11">
        <v>43922</v>
      </c>
      <c r="B57" s="14">
        <v>173</v>
      </c>
      <c r="C57" s="3">
        <v>238.93648263303899</v>
      </c>
      <c r="D57" s="3">
        <v>176.21875691067601</v>
      </c>
      <c r="E57" s="3">
        <v>301.654208355403</v>
      </c>
      <c r="F57" s="20">
        <f t="shared" si="0"/>
        <v>-1.8265688438079103E-2</v>
      </c>
      <c r="G57" s="20">
        <f t="shared" si="1"/>
        <v>0</v>
      </c>
      <c r="H57" s="21">
        <f t="shared" si="2"/>
        <v>-1.8265688438079103E-2</v>
      </c>
      <c r="M57" s="11"/>
    </row>
    <row r="58" spans="1:13" x14ac:dyDescent="0.3">
      <c r="A58" s="11">
        <v>43952</v>
      </c>
      <c r="B58" s="14">
        <v>185</v>
      </c>
      <c r="C58" s="3">
        <v>238.93648263303899</v>
      </c>
      <c r="D58" s="3">
        <v>176.21875691067601</v>
      </c>
      <c r="E58" s="3">
        <v>301.654208355403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233</v>
      </c>
      <c r="C59" s="3">
        <v>238.93648263303899</v>
      </c>
      <c r="D59" s="3">
        <v>176.21875691067601</v>
      </c>
      <c r="E59" s="3">
        <v>301.654208355403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189</v>
      </c>
      <c r="C60" s="3">
        <v>238.93648263303899</v>
      </c>
      <c r="D60" s="3">
        <v>176.21875691067601</v>
      </c>
      <c r="E60" s="3">
        <v>301.654208355403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239</v>
      </c>
      <c r="C61" s="3">
        <v>238.93648263303899</v>
      </c>
      <c r="D61" s="3">
        <v>176.21875691067601</v>
      </c>
      <c r="E61" s="3">
        <v>301.654208355403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197</v>
      </c>
      <c r="C62" s="3">
        <v>238.93648263303899</v>
      </c>
      <c r="D62" s="3">
        <v>176.21875691067601</v>
      </c>
      <c r="E62" s="3">
        <v>301.654208355403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211</v>
      </c>
      <c r="C63" s="3">
        <v>238.93648263303899</v>
      </c>
      <c r="D63" s="3">
        <v>176.21875691067601</v>
      </c>
      <c r="E63" s="3">
        <v>301.654208355403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189</v>
      </c>
      <c r="C64" s="3">
        <v>238.93648263303899</v>
      </c>
      <c r="D64" s="3">
        <v>176.21875691067601</v>
      </c>
      <c r="E64" s="3">
        <v>301.654208355403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189</v>
      </c>
      <c r="C65" s="3">
        <v>238.93648263303899</v>
      </c>
      <c r="D65" s="3">
        <v>176.21875691067601</v>
      </c>
      <c r="E65" s="3">
        <v>301.654208355403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810F9-D718-4D30-9932-019CDC02182B}">
  <dimension ref="A1:M66"/>
  <sheetViews>
    <sheetView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454</v>
      </c>
      <c r="I6" s="11">
        <v>43891</v>
      </c>
      <c r="J6" s="3">
        <f>J7+100</f>
        <v>398</v>
      </c>
    </row>
    <row r="7" spans="1:13" x14ac:dyDescent="0.3">
      <c r="A7" s="11">
        <v>42401</v>
      </c>
      <c r="B7" s="14">
        <v>361</v>
      </c>
      <c r="I7" s="11">
        <v>43891</v>
      </c>
      <c r="J7" s="14">
        <f>B56</f>
        <v>298</v>
      </c>
      <c r="M7" s="11"/>
    </row>
    <row r="8" spans="1:13" x14ac:dyDescent="0.3">
      <c r="A8" s="11">
        <v>42430</v>
      </c>
      <c r="B8" s="14">
        <v>288</v>
      </c>
      <c r="M8" s="11"/>
    </row>
    <row r="9" spans="1:13" x14ac:dyDescent="0.3">
      <c r="A9" s="11">
        <v>42461</v>
      </c>
      <c r="B9" s="14">
        <v>289</v>
      </c>
      <c r="M9" s="11"/>
    </row>
    <row r="10" spans="1:13" x14ac:dyDescent="0.3">
      <c r="A10" s="11">
        <v>42491</v>
      </c>
      <c r="B10" s="14">
        <v>337</v>
      </c>
      <c r="M10" s="11"/>
    </row>
    <row r="11" spans="1:13" x14ac:dyDescent="0.3">
      <c r="A11" s="11">
        <v>42522</v>
      </c>
      <c r="B11" s="14">
        <v>363</v>
      </c>
      <c r="M11" s="11"/>
    </row>
    <row r="12" spans="1:13" x14ac:dyDescent="0.3">
      <c r="A12" s="11">
        <v>42552</v>
      </c>
      <c r="B12" s="14">
        <v>377</v>
      </c>
      <c r="M12" s="11"/>
    </row>
    <row r="13" spans="1:13" x14ac:dyDescent="0.3">
      <c r="A13" s="11">
        <v>42583</v>
      </c>
      <c r="B13" s="14">
        <v>375</v>
      </c>
      <c r="M13" s="11"/>
    </row>
    <row r="14" spans="1:13" x14ac:dyDescent="0.3">
      <c r="A14" s="11">
        <v>42614</v>
      </c>
      <c r="B14" s="14">
        <v>371</v>
      </c>
      <c r="M14" s="11"/>
    </row>
    <row r="15" spans="1:13" x14ac:dyDescent="0.3">
      <c r="A15" s="11">
        <v>42644</v>
      </c>
      <c r="B15" s="14">
        <v>415</v>
      </c>
      <c r="M15" s="11"/>
    </row>
    <row r="16" spans="1:13" x14ac:dyDescent="0.3">
      <c r="A16" s="11">
        <v>42675</v>
      </c>
      <c r="B16" s="14">
        <v>461</v>
      </c>
      <c r="M16" s="11"/>
    </row>
    <row r="17" spans="1:13" x14ac:dyDescent="0.3">
      <c r="A17" s="11">
        <v>42705</v>
      </c>
      <c r="B17" s="14">
        <v>461</v>
      </c>
      <c r="M17" s="11"/>
    </row>
    <row r="18" spans="1:13" x14ac:dyDescent="0.3">
      <c r="A18" s="11">
        <v>42736</v>
      </c>
      <c r="B18" s="14">
        <v>448</v>
      </c>
      <c r="M18" s="11"/>
    </row>
    <row r="19" spans="1:13" x14ac:dyDescent="0.3">
      <c r="A19" s="11">
        <v>42767</v>
      </c>
      <c r="B19" s="14">
        <v>359</v>
      </c>
      <c r="M19" s="11"/>
    </row>
    <row r="20" spans="1:13" x14ac:dyDescent="0.3">
      <c r="A20" s="11">
        <v>42795</v>
      </c>
      <c r="B20" s="14">
        <v>391</v>
      </c>
      <c r="M20" s="11"/>
    </row>
    <row r="21" spans="1:13" x14ac:dyDescent="0.3">
      <c r="A21" s="11">
        <v>42826</v>
      </c>
      <c r="B21" s="14">
        <v>332</v>
      </c>
      <c r="M21" s="11"/>
    </row>
    <row r="22" spans="1:13" x14ac:dyDescent="0.3">
      <c r="A22" s="11">
        <v>42856</v>
      </c>
      <c r="B22" s="14">
        <v>396</v>
      </c>
      <c r="M22" s="11"/>
    </row>
    <row r="23" spans="1:13" x14ac:dyDescent="0.3">
      <c r="A23" s="11">
        <v>42887</v>
      </c>
      <c r="B23" s="14">
        <v>403</v>
      </c>
      <c r="M23" s="11"/>
    </row>
    <row r="24" spans="1:13" x14ac:dyDescent="0.3">
      <c r="A24" s="11">
        <v>42917</v>
      </c>
      <c r="B24" s="14">
        <v>375</v>
      </c>
      <c r="M24" s="11"/>
    </row>
    <row r="25" spans="1:13" x14ac:dyDescent="0.3">
      <c r="A25" s="11">
        <v>42948</v>
      </c>
      <c r="B25" s="14">
        <v>369</v>
      </c>
      <c r="M25" s="11"/>
    </row>
    <row r="26" spans="1:13" x14ac:dyDescent="0.3">
      <c r="A26" s="11">
        <v>42979</v>
      </c>
      <c r="B26" s="14">
        <v>413</v>
      </c>
      <c r="M26" s="11"/>
    </row>
    <row r="27" spans="1:13" x14ac:dyDescent="0.3">
      <c r="A27" s="11">
        <v>43009</v>
      </c>
      <c r="B27" s="14">
        <v>466</v>
      </c>
      <c r="M27" s="11"/>
    </row>
    <row r="28" spans="1:13" x14ac:dyDescent="0.3">
      <c r="A28" s="11">
        <v>43040</v>
      </c>
      <c r="B28" s="14">
        <v>479</v>
      </c>
      <c r="M28" s="11"/>
    </row>
    <row r="29" spans="1:13" x14ac:dyDescent="0.3">
      <c r="A29" s="11">
        <v>43070</v>
      </c>
      <c r="B29" s="14">
        <v>543</v>
      </c>
      <c r="G29" s="4"/>
      <c r="M29" s="11"/>
    </row>
    <row r="30" spans="1:13" x14ac:dyDescent="0.3">
      <c r="A30" s="11">
        <v>43101</v>
      </c>
      <c r="B30" s="14">
        <v>441</v>
      </c>
      <c r="M30" s="11"/>
    </row>
    <row r="31" spans="1:13" x14ac:dyDescent="0.3">
      <c r="A31" s="11">
        <v>43132</v>
      </c>
      <c r="B31" s="14">
        <v>422</v>
      </c>
      <c r="M31" s="11"/>
    </row>
    <row r="32" spans="1:13" x14ac:dyDescent="0.3">
      <c r="A32" s="11">
        <v>43160</v>
      </c>
      <c r="B32" s="14">
        <v>445</v>
      </c>
      <c r="M32" s="11"/>
    </row>
    <row r="33" spans="1:13" x14ac:dyDescent="0.3">
      <c r="A33" s="11">
        <v>43191</v>
      </c>
      <c r="B33" s="14">
        <v>277</v>
      </c>
      <c r="M33" s="11"/>
    </row>
    <row r="34" spans="1:13" x14ac:dyDescent="0.3">
      <c r="A34" s="11">
        <v>43221</v>
      </c>
      <c r="B34" s="14">
        <v>413</v>
      </c>
      <c r="M34" s="11"/>
    </row>
    <row r="35" spans="1:13" x14ac:dyDescent="0.3">
      <c r="A35" s="11">
        <v>43252</v>
      </c>
      <c r="B35" s="14">
        <v>405</v>
      </c>
      <c r="M35" s="11"/>
    </row>
    <row r="36" spans="1:13" x14ac:dyDescent="0.3">
      <c r="A36" s="11">
        <v>43282</v>
      </c>
      <c r="B36" s="14">
        <v>353</v>
      </c>
      <c r="M36" s="11"/>
    </row>
    <row r="37" spans="1:13" x14ac:dyDescent="0.3">
      <c r="A37" s="11">
        <v>43313</v>
      </c>
      <c r="B37" s="14">
        <v>369</v>
      </c>
      <c r="M37" s="11"/>
    </row>
    <row r="38" spans="1:13" x14ac:dyDescent="0.3">
      <c r="A38" s="11">
        <v>43344</v>
      </c>
      <c r="B38" s="14">
        <v>389</v>
      </c>
      <c r="M38" s="11"/>
    </row>
    <row r="39" spans="1:13" x14ac:dyDescent="0.3">
      <c r="A39" s="11">
        <v>43374</v>
      </c>
      <c r="B39" s="14">
        <v>416</v>
      </c>
      <c r="M39" s="11"/>
    </row>
    <row r="40" spans="1:13" x14ac:dyDescent="0.3">
      <c r="A40" s="11">
        <v>43405</v>
      </c>
      <c r="B40" s="14">
        <v>417</v>
      </c>
      <c r="M40" s="11"/>
    </row>
    <row r="41" spans="1:13" x14ac:dyDescent="0.3">
      <c r="A41" s="11">
        <v>43435</v>
      </c>
      <c r="B41" s="14">
        <v>418</v>
      </c>
      <c r="M41" s="11"/>
    </row>
    <row r="42" spans="1:13" x14ac:dyDescent="0.3">
      <c r="A42" s="11">
        <v>43466</v>
      </c>
      <c r="B42" s="14">
        <v>485</v>
      </c>
      <c r="M42" s="11"/>
    </row>
    <row r="43" spans="1:13" x14ac:dyDescent="0.3">
      <c r="A43" s="11">
        <v>43497</v>
      </c>
      <c r="B43" s="14">
        <v>394</v>
      </c>
      <c r="M43" s="11"/>
    </row>
    <row r="44" spans="1:13" x14ac:dyDescent="0.3">
      <c r="A44" s="11">
        <v>43525</v>
      </c>
      <c r="B44" s="14">
        <v>365</v>
      </c>
      <c r="M44" s="11"/>
    </row>
    <row r="45" spans="1:13" x14ac:dyDescent="0.3">
      <c r="A45" s="11">
        <v>43556</v>
      </c>
      <c r="B45" s="14">
        <v>308</v>
      </c>
      <c r="M45" s="11"/>
    </row>
    <row r="46" spans="1:13" x14ac:dyDescent="0.3">
      <c r="A46" s="11">
        <v>43586</v>
      </c>
      <c r="B46" s="14">
        <v>346</v>
      </c>
      <c r="M46" s="11"/>
    </row>
    <row r="47" spans="1:13" x14ac:dyDescent="0.3">
      <c r="A47" s="11">
        <v>43617</v>
      </c>
      <c r="B47" s="14">
        <v>373</v>
      </c>
      <c r="M47" s="11"/>
    </row>
    <row r="48" spans="1:13" x14ac:dyDescent="0.3">
      <c r="A48" s="11">
        <v>43647</v>
      </c>
      <c r="B48" s="14">
        <v>403</v>
      </c>
      <c r="M48" s="11"/>
    </row>
    <row r="49" spans="1:13" x14ac:dyDescent="0.3">
      <c r="A49" s="11">
        <v>43678</v>
      </c>
      <c r="B49" s="14">
        <v>384</v>
      </c>
      <c r="M49" s="11"/>
    </row>
    <row r="50" spans="1:13" x14ac:dyDescent="0.3">
      <c r="A50" s="11">
        <v>43709</v>
      </c>
      <c r="B50" s="14">
        <v>358</v>
      </c>
      <c r="M50" s="11"/>
    </row>
    <row r="51" spans="1:13" x14ac:dyDescent="0.3">
      <c r="A51" s="11">
        <v>43739</v>
      </c>
      <c r="B51" s="14">
        <v>423</v>
      </c>
      <c r="M51" s="11"/>
    </row>
    <row r="52" spans="1:13" x14ac:dyDescent="0.3">
      <c r="A52" s="11">
        <v>43770</v>
      </c>
      <c r="B52" s="14">
        <v>485</v>
      </c>
      <c r="M52" s="11"/>
    </row>
    <row r="53" spans="1:13" x14ac:dyDescent="0.3">
      <c r="A53" s="11">
        <v>43800</v>
      </c>
      <c r="B53" s="14">
        <v>468</v>
      </c>
      <c r="M53" s="11"/>
    </row>
    <row r="54" spans="1:13" x14ac:dyDescent="0.3">
      <c r="A54" s="11">
        <v>43831</v>
      </c>
      <c r="B54" s="14">
        <v>395</v>
      </c>
      <c r="M54" s="11"/>
    </row>
    <row r="55" spans="1:13" x14ac:dyDescent="0.3">
      <c r="A55" s="11">
        <v>43862</v>
      </c>
      <c r="B55" s="14">
        <v>398</v>
      </c>
      <c r="M55" s="11"/>
    </row>
    <row r="56" spans="1:13" x14ac:dyDescent="0.3">
      <c r="A56" s="11">
        <v>43891</v>
      </c>
      <c r="B56" s="14">
        <v>298</v>
      </c>
      <c r="C56" s="3">
        <v>388.99269618651101</v>
      </c>
      <c r="D56" s="3">
        <v>307.56691933232702</v>
      </c>
      <c r="E56" s="3">
        <v>470.41847304069398</v>
      </c>
      <c r="F56" s="20">
        <f t="shared" ref="F56:F65" si="0">IF(B56&lt;D56,((B56-D56)/D56),0)</f>
        <v>-3.1105163562762522E-2</v>
      </c>
      <c r="G56" s="20">
        <f t="shared" ref="G56:G65" si="1">IF(B56&gt;E56,((B56-E56)/E56),0)</f>
        <v>0</v>
      </c>
      <c r="H56" s="21">
        <f t="shared" ref="H56:H65" si="2">F56+G56</f>
        <v>-3.1105163562762522E-2</v>
      </c>
      <c r="M56" s="11"/>
    </row>
    <row r="57" spans="1:13" x14ac:dyDescent="0.3">
      <c r="A57" s="11">
        <v>43922</v>
      </c>
      <c r="B57" s="14">
        <v>268</v>
      </c>
      <c r="C57" s="3">
        <v>242.93770882200999</v>
      </c>
      <c r="D57" s="3">
        <v>157.83763019021001</v>
      </c>
      <c r="E57" s="3">
        <v>328.03778745380998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249</v>
      </c>
      <c r="C58" s="3">
        <v>359.94336844124302</v>
      </c>
      <c r="D58" s="3">
        <v>273.77451869889398</v>
      </c>
      <c r="E58" s="3">
        <v>446.11221818359098</v>
      </c>
      <c r="F58" s="20">
        <f t="shared" si="0"/>
        <v>-9.0492419881273892E-2</v>
      </c>
      <c r="G58" s="20">
        <f t="shared" si="1"/>
        <v>0</v>
      </c>
      <c r="H58" s="21">
        <f t="shared" si="2"/>
        <v>-9.0492419881273892E-2</v>
      </c>
      <c r="M58" s="11"/>
    </row>
    <row r="59" spans="1:13" x14ac:dyDescent="0.3">
      <c r="A59" s="11">
        <v>43983</v>
      </c>
      <c r="B59" s="14">
        <v>357</v>
      </c>
      <c r="C59" s="3">
        <v>367.473294805146</v>
      </c>
      <c r="D59" s="3">
        <v>264.37139667848197</v>
      </c>
      <c r="E59" s="3">
        <v>470.57519293181099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344</v>
      </c>
      <c r="C60" s="3">
        <v>336.68720863503199</v>
      </c>
      <c r="D60" s="3">
        <v>228.251068528747</v>
      </c>
      <c r="E60" s="3">
        <v>445.12334874131602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325</v>
      </c>
      <c r="C61" s="3">
        <v>347.78721865210099</v>
      </c>
      <c r="D61" s="3">
        <v>236.978643359085</v>
      </c>
      <c r="E61" s="3">
        <v>458.59579394511701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340</v>
      </c>
      <c r="C62" s="3">
        <v>349.38700396362299</v>
      </c>
      <c r="D62" s="3">
        <v>229.923855751861</v>
      </c>
      <c r="E62" s="3">
        <v>468.85015217538501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392</v>
      </c>
      <c r="C63" s="3">
        <v>385.20832126355202</v>
      </c>
      <c r="D63" s="3">
        <v>260.39486920612097</v>
      </c>
      <c r="E63" s="3">
        <v>510.02177332098199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324</v>
      </c>
      <c r="C64" s="3">
        <v>417.71211268554401</v>
      </c>
      <c r="D64" s="3">
        <v>289.691990642647</v>
      </c>
      <c r="E64" s="3">
        <v>545.73223472844199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348</v>
      </c>
      <c r="C65" s="3">
        <v>412.71402452523398</v>
      </c>
      <c r="D65" s="3">
        <v>278.855127094723</v>
      </c>
      <c r="E65" s="3">
        <v>546.57292195574405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7127-22DC-493B-81E6-C3D36339F113}">
  <dimension ref="A1:M66"/>
  <sheetViews>
    <sheetView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216</v>
      </c>
      <c r="I6" s="11">
        <v>43891</v>
      </c>
      <c r="J6" s="3">
        <f>J7+100</f>
        <v>242</v>
      </c>
    </row>
    <row r="7" spans="1:13" x14ac:dyDescent="0.3">
      <c r="A7" s="11">
        <v>42401</v>
      </c>
      <c r="B7" s="14">
        <v>176</v>
      </c>
      <c r="I7" s="11">
        <v>43891</v>
      </c>
      <c r="J7" s="14">
        <f>B56</f>
        <v>142</v>
      </c>
      <c r="M7" s="11"/>
    </row>
    <row r="8" spans="1:13" x14ac:dyDescent="0.3">
      <c r="A8" s="11">
        <v>42430</v>
      </c>
      <c r="B8" s="14">
        <v>159</v>
      </c>
      <c r="M8" s="11"/>
    </row>
    <row r="9" spans="1:13" x14ac:dyDescent="0.3">
      <c r="A9" s="11">
        <v>42461</v>
      </c>
      <c r="B9" s="14">
        <v>141</v>
      </c>
      <c r="M9" s="11"/>
    </row>
    <row r="10" spans="1:13" x14ac:dyDescent="0.3">
      <c r="A10" s="11">
        <v>42491</v>
      </c>
      <c r="B10" s="14">
        <v>186</v>
      </c>
      <c r="M10" s="11"/>
    </row>
    <row r="11" spans="1:13" x14ac:dyDescent="0.3">
      <c r="A11" s="11">
        <v>42522</v>
      </c>
      <c r="B11" s="14">
        <v>177</v>
      </c>
      <c r="M11" s="11"/>
    </row>
    <row r="12" spans="1:13" x14ac:dyDescent="0.3">
      <c r="A12" s="11">
        <v>42552</v>
      </c>
      <c r="B12" s="14">
        <v>194</v>
      </c>
      <c r="M12" s="11"/>
    </row>
    <row r="13" spans="1:13" x14ac:dyDescent="0.3">
      <c r="A13" s="11">
        <v>42583</v>
      </c>
      <c r="B13" s="14">
        <v>179</v>
      </c>
      <c r="M13" s="11"/>
    </row>
    <row r="14" spans="1:13" x14ac:dyDescent="0.3">
      <c r="A14" s="11">
        <v>42614</v>
      </c>
      <c r="B14" s="14">
        <v>168</v>
      </c>
      <c r="M14" s="11"/>
    </row>
    <row r="15" spans="1:13" x14ac:dyDescent="0.3">
      <c r="A15" s="11">
        <v>42644</v>
      </c>
      <c r="B15" s="14">
        <v>195</v>
      </c>
      <c r="M15" s="11"/>
    </row>
    <row r="16" spans="1:13" x14ac:dyDescent="0.3">
      <c r="A16" s="11">
        <v>42675</v>
      </c>
      <c r="B16" s="14">
        <v>220</v>
      </c>
      <c r="M16" s="11"/>
    </row>
    <row r="17" spans="1:13" x14ac:dyDescent="0.3">
      <c r="A17" s="11">
        <v>42705</v>
      </c>
      <c r="B17" s="14">
        <v>195</v>
      </c>
      <c r="M17" s="11"/>
    </row>
    <row r="18" spans="1:13" x14ac:dyDescent="0.3">
      <c r="A18" s="11">
        <v>42736</v>
      </c>
      <c r="B18" s="14">
        <v>186</v>
      </c>
      <c r="M18" s="11"/>
    </row>
    <row r="19" spans="1:13" x14ac:dyDescent="0.3">
      <c r="A19" s="11">
        <v>42767</v>
      </c>
      <c r="B19" s="14">
        <v>178</v>
      </c>
      <c r="M19" s="11"/>
    </row>
    <row r="20" spans="1:13" x14ac:dyDescent="0.3">
      <c r="A20" s="11">
        <v>42795</v>
      </c>
      <c r="B20" s="14">
        <v>177</v>
      </c>
      <c r="M20" s="11"/>
    </row>
    <row r="21" spans="1:13" x14ac:dyDescent="0.3">
      <c r="A21" s="11">
        <v>42826</v>
      </c>
      <c r="B21" s="14">
        <v>134</v>
      </c>
      <c r="M21" s="11"/>
    </row>
    <row r="22" spans="1:13" x14ac:dyDescent="0.3">
      <c r="A22" s="11">
        <v>42856</v>
      </c>
      <c r="B22" s="14">
        <v>156</v>
      </c>
      <c r="M22" s="11"/>
    </row>
    <row r="23" spans="1:13" x14ac:dyDescent="0.3">
      <c r="A23" s="11">
        <v>42887</v>
      </c>
      <c r="B23" s="14">
        <v>174</v>
      </c>
      <c r="M23" s="11"/>
    </row>
    <row r="24" spans="1:13" x14ac:dyDescent="0.3">
      <c r="A24" s="11">
        <v>42917</v>
      </c>
      <c r="B24" s="14">
        <v>182</v>
      </c>
      <c r="M24" s="11"/>
    </row>
    <row r="25" spans="1:13" x14ac:dyDescent="0.3">
      <c r="A25" s="11">
        <v>42948</v>
      </c>
      <c r="B25" s="14">
        <v>176</v>
      </c>
      <c r="M25" s="11"/>
    </row>
    <row r="26" spans="1:13" x14ac:dyDescent="0.3">
      <c r="A26" s="11">
        <v>42979</v>
      </c>
      <c r="B26" s="14">
        <v>179</v>
      </c>
      <c r="M26" s="11"/>
    </row>
    <row r="27" spans="1:13" x14ac:dyDescent="0.3">
      <c r="A27" s="11">
        <v>43009</v>
      </c>
      <c r="B27" s="14">
        <v>180</v>
      </c>
      <c r="M27" s="11"/>
    </row>
    <row r="28" spans="1:13" x14ac:dyDescent="0.3">
      <c r="A28" s="11">
        <v>43040</v>
      </c>
      <c r="B28" s="14">
        <v>255</v>
      </c>
      <c r="M28" s="11"/>
    </row>
    <row r="29" spans="1:13" x14ac:dyDescent="0.3">
      <c r="A29" s="11">
        <v>43070</v>
      </c>
      <c r="B29" s="14">
        <v>246</v>
      </c>
      <c r="G29" s="4"/>
      <c r="M29" s="11"/>
    </row>
    <row r="30" spans="1:13" x14ac:dyDescent="0.3">
      <c r="A30" s="11">
        <v>43101</v>
      </c>
      <c r="B30" s="14">
        <v>196</v>
      </c>
      <c r="M30" s="11"/>
    </row>
    <row r="31" spans="1:13" x14ac:dyDescent="0.3">
      <c r="A31" s="11">
        <v>43132</v>
      </c>
      <c r="B31" s="14">
        <v>191</v>
      </c>
      <c r="M31" s="11"/>
    </row>
    <row r="32" spans="1:13" x14ac:dyDescent="0.3">
      <c r="A32" s="11">
        <v>43160</v>
      </c>
      <c r="B32" s="14">
        <v>207</v>
      </c>
      <c r="M32" s="11"/>
    </row>
    <row r="33" spans="1:13" x14ac:dyDescent="0.3">
      <c r="A33" s="11">
        <v>43191</v>
      </c>
      <c r="B33" s="14">
        <v>145</v>
      </c>
      <c r="M33" s="11"/>
    </row>
    <row r="34" spans="1:13" x14ac:dyDescent="0.3">
      <c r="A34" s="11">
        <v>43221</v>
      </c>
      <c r="B34" s="14">
        <v>144</v>
      </c>
      <c r="M34" s="11"/>
    </row>
    <row r="35" spans="1:13" x14ac:dyDescent="0.3">
      <c r="A35" s="11">
        <v>43252</v>
      </c>
      <c r="B35" s="14">
        <v>187</v>
      </c>
      <c r="M35" s="11"/>
    </row>
    <row r="36" spans="1:13" x14ac:dyDescent="0.3">
      <c r="A36" s="11">
        <v>43282</v>
      </c>
      <c r="B36" s="14">
        <v>188</v>
      </c>
      <c r="M36" s="11"/>
    </row>
    <row r="37" spans="1:13" x14ac:dyDescent="0.3">
      <c r="A37" s="11">
        <v>43313</v>
      </c>
      <c r="B37" s="14">
        <v>178</v>
      </c>
      <c r="M37" s="11"/>
    </row>
    <row r="38" spans="1:13" x14ac:dyDescent="0.3">
      <c r="A38" s="11">
        <v>43344</v>
      </c>
      <c r="B38" s="14">
        <v>161</v>
      </c>
      <c r="M38" s="11"/>
    </row>
    <row r="39" spans="1:13" x14ac:dyDescent="0.3">
      <c r="A39" s="11">
        <v>43374</v>
      </c>
      <c r="B39" s="14">
        <v>180</v>
      </c>
      <c r="M39" s="11"/>
    </row>
    <row r="40" spans="1:13" x14ac:dyDescent="0.3">
      <c r="A40" s="11">
        <v>43405</v>
      </c>
      <c r="B40" s="14">
        <v>173</v>
      </c>
      <c r="M40" s="11"/>
    </row>
    <row r="41" spans="1:13" x14ac:dyDescent="0.3">
      <c r="A41" s="11">
        <v>43435</v>
      </c>
      <c r="B41" s="14">
        <v>224</v>
      </c>
      <c r="M41" s="11"/>
    </row>
    <row r="42" spans="1:13" x14ac:dyDescent="0.3">
      <c r="A42" s="11">
        <v>43466</v>
      </c>
      <c r="B42" s="14">
        <v>204</v>
      </c>
      <c r="M42" s="11"/>
    </row>
    <row r="43" spans="1:13" x14ac:dyDescent="0.3">
      <c r="A43" s="11">
        <v>43497</v>
      </c>
      <c r="B43" s="14">
        <v>151</v>
      </c>
      <c r="M43" s="11"/>
    </row>
    <row r="44" spans="1:13" x14ac:dyDescent="0.3">
      <c r="A44" s="11">
        <v>43525</v>
      </c>
      <c r="B44" s="14">
        <v>165</v>
      </c>
      <c r="M44" s="11"/>
    </row>
    <row r="45" spans="1:13" x14ac:dyDescent="0.3">
      <c r="A45" s="11">
        <v>43556</v>
      </c>
      <c r="B45" s="14">
        <v>154</v>
      </c>
      <c r="M45" s="11"/>
    </row>
    <row r="46" spans="1:13" x14ac:dyDescent="0.3">
      <c r="A46" s="11">
        <v>43586</v>
      </c>
      <c r="B46" s="14">
        <v>150</v>
      </c>
      <c r="M46" s="11"/>
    </row>
    <row r="47" spans="1:13" x14ac:dyDescent="0.3">
      <c r="A47" s="11">
        <v>43617</v>
      </c>
      <c r="B47" s="14">
        <v>207</v>
      </c>
      <c r="M47" s="11"/>
    </row>
    <row r="48" spans="1:13" x14ac:dyDescent="0.3">
      <c r="A48" s="11">
        <v>43647</v>
      </c>
      <c r="B48" s="14">
        <v>232</v>
      </c>
      <c r="M48" s="11"/>
    </row>
    <row r="49" spans="1:13" x14ac:dyDescent="0.3">
      <c r="A49" s="11">
        <v>43678</v>
      </c>
      <c r="B49" s="14">
        <v>180</v>
      </c>
      <c r="M49" s="11"/>
    </row>
    <row r="50" spans="1:13" x14ac:dyDescent="0.3">
      <c r="A50" s="11">
        <v>43709</v>
      </c>
      <c r="B50" s="14">
        <v>158</v>
      </c>
      <c r="M50" s="11"/>
    </row>
    <row r="51" spans="1:13" x14ac:dyDescent="0.3">
      <c r="A51" s="11">
        <v>43739</v>
      </c>
      <c r="B51" s="14">
        <v>218</v>
      </c>
      <c r="M51" s="11"/>
    </row>
    <row r="52" spans="1:13" x14ac:dyDescent="0.3">
      <c r="A52" s="11">
        <v>43770</v>
      </c>
      <c r="B52" s="14">
        <v>219</v>
      </c>
      <c r="M52" s="11"/>
    </row>
    <row r="53" spans="1:13" x14ac:dyDescent="0.3">
      <c r="A53" s="11">
        <v>43800</v>
      </c>
      <c r="B53" s="14">
        <v>175</v>
      </c>
      <c r="M53" s="11"/>
    </row>
    <row r="54" spans="1:13" x14ac:dyDescent="0.3">
      <c r="A54" s="11">
        <v>43831</v>
      </c>
      <c r="B54" s="14">
        <v>166</v>
      </c>
      <c r="M54" s="11"/>
    </row>
    <row r="55" spans="1:13" x14ac:dyDescent="0.3">
      <c r="A55" s="11">
        <v>43862</v>
      </c>
      <c r="B55" s="14">
        <v>160</v>
      </c>
      <c r="M55" s="11"/>
    </row>
    <row r="56" spans="1:13" x14ac:dyDescent="0.3">
      <c r="A56" s="11">
        <v>43891</v>
      </c>
      <c r="B56" s="14">
        <v>142</v>
      </c>
      <c r="C56" s="3">
        <v>158.441868619644</v>
      </c>
      <c r="D56" s="3">
        <v>108.450963110963</v>
      </c>
      <c r="E56" s="3">
        <v>208.43277412832501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125</v>
      </c>
      <c r="C57" s="3">
        <v>149.049194301174</v>
      </c>
      <c r="D57" s="3">
        <v>97.336073061414098</v>
      </c>
      <c r="E57" s="3">
        <v>200.762315540933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129</v>
      </c>
      <c r="C58" s="3">
        <v>150.56987037318399</v>
      </c>
      <c r="D58" s="3">
        <v>98.597698660418203</v>
      </c>
      <c r="E58" s="3">
        <v>202.54204208594999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158</v>
      </c>
      <c r="C59" s="3">
        <v>207</v>
      </c>
      <c r="D59" s="3">
        <v>154.236509702977</v>
      </c>
      <c r="E59" s="3">
        <v>259.763490297023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147</v>
      </c>
      <c r="C60" s="3">
        <v>232</v>
      </c>
      <c r="D60" s="3">
        <v>179.236509702977</v>
      </c>
      <c r="E60" s="3">
        <v>284.763490297023</v>
      </c>
      <c r="F60" s="20">
        <f t="shared" si="0"/>
        <v>-0.17985459411365437</v>
      </c>
      <c r="G60" s="20">
        <f t="shared" si="1"/>
        <v>0</v>
      </c>
      <c r="H60" s="21">
        <f t="shared" si="2"/>
        <v>-0.17985459411365437</v>
      </c>
      <c r="M60" s="11"/>
    </row>
    <row r="61" spans="1:13" x14ac:dyDescent="0.3">
      <c r="A61" s="11">
        <v>44044</v>
      </c>
      <c r="B61" s="14">
        <v>166</v>
      </c>
      <c r="C61" s="3">
        <v>180</v>
      </c>
      <c r="D61" s="3">
        <v>127.236509702977</v>
      </c>
      <c r="E61" s="3">
        <v>232.763490297023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152</v>
      </c>
      <c r="C62" s="3">
        <v>158</v>
      </c>
      <c r="D62" s="3">
        <v>105.236509702977</v>
      </c>
      <c r="E62" s="3">
        <v>210.763490297023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152</v>
      </c>
      <c r="C63" s="3">
        <v>218</v>
      </c>
      <c r="D63" s="3">
        <v>165.236509702977</v>
      </c>
      <c r="E63" s="3">
        <v>270.763490297023</v>
      </c>
      <c r="F63" s="20">
        <f t="shared" si="0"/>
        <v>-8.0106446975734713E-2</v>
      </c>
      <c r="G63" s="20">
        <f t="shared" si="1"/>
        <v>0</v>
      </c>
      <c r="H63" s="21">
        <f t="shared" si="2"/>
        <v>-8.0106446975734713E-2</v>
      </c>
      <c r="M63" s="11"/>
    </row>
    <row r="64" spans="1:13" x14ac:dyDescent="0.3">
      <c r="A64" s="11">
        <v>44136</v>
      </c>
      <c r="B64" s="14">
        <v>151</v>
      </c>
      <c r="C64" s="3">
        <v>219</v>
      </c>
      <c r="D64" s="3">
        <v>166.236509702977</v>
      </c>
      <c r="E64" s="3">
        <v>271.763490297023</v>
      </c>
      <c r="F64" s="20">
        <f t="shared" si="0"/>
        <v>-9.1655616026833267E-2</v>
      </c>
      <c r="G64" s="20">
        <f t="shared" si="1"/>
        <v>0</v>
      </c>
      <c r="H64" s="21">
        <f t="shared" si="2"/>
        <v>-9.1655616026833267E-2</v>
      </c>
      <c r="M64" s="11"/>
    </row>
    <row r="65" spans="1:13" x14ac:dyDescent="0.3">
      <c r="A65" s="11">
        <v>44166</v>
      </c>
      <c r="B65" s="14">
        <v>178</v>
      </c>
      <c r="C65" s="3">
        <v>175</v>
      </c>
      <c r="D65" s="3">
        <v>122.236509702977</v>
      </c>
      <c r="E65" s="3">
        <v>227.763490297023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BA3E-C5BA-4C0D-9410-AC8FA574C6E5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136</v>
      </c>
      <c r="I6" s="11">
        <v>43891</v>
      </c>
      <c r="J6" s="3">
        <f>J7+100</f>
        <v>214</v>
      </c>
    </row>
    <row r="7" spans="1:13" x14ac:dyDescent="0.3">
      <c r="A7" s="11">
        <v>42401</v>
      </c>
      <c r="B7" s="14">
        <v>149</v>
      </c>
      <c r="I7" s="11">
        <v>43891</v>
      </c>
      <c r="J7" s="14">
        <f>B56</f>
        <v>114</v>
      </c>
      <c r="M7" s="11"/>
    </row>
    <row r="8" spans="1:13" x14ac:dyDescent="0.3">
      <c r="A8" s="11">
        <v>42430</v>
      </c>
      <c r="B8" s="14">
        <v>119</v>
      </c>
      <c r="M8" s="11"/>
    </row>
    <row r="9" spans="1:13" x14ac:dyDescent="0.3">
      <c r="A9" s="11">
        <v>42461</v>
      </c>
      <c r="B9" s="14">
        <v>113</v>
      </c>
      <c r="M9" s="11"/>
    </row>
    <row r="10" spans="1:13" x14ac:dyDescent="0.3">
      <c r="A10" s="11">
        <v>42491</v>
      </c>
      <c r="B10" s="14">
        <v>131</v>
      </c>
      <c r="M10" s="11"/>
    </row>
    <row r="11" spans="1:13" x14ac:dyDescent="0.3">
      <c r="A11" s="11">
        <v>42522</v>
      </c>
      <c r="B11" s="14">
        <v>107</v>
      </c>
      <c r="M11" s="11"/>
    </row>
    <row r="12" spans="1:13" x14ac:dyDescent="0.3">
      <c r="A12" s="11">
        <v>42552</v>
      </c>
      <c r="B12" s="14">
        <v>169</v>
      </c>
      <c r="M12" s="11"/>
    </row>
    <row r="13" spans="1:13" x14ac:dyDescent="0.3">
      <c r="A13" s="11">
        <v>42583</v>
      </c>
      <c r="B13" s="14">
        <v>132</v>
      </c>
      <c r="M13" s="11"/>
    </row>
    <row r="14" spans="1:13" x14ac:dyDescent="0.3">
      <c r="A14" s="11">
        <v>42614</v>
      </c>
      <c r="B14" s="14">
        <v>128</v>
      </c>
      <c r="M14" s="11"/>
    </row>
    <row r="15" spans="1:13" x14ac:dyDescent="0.3">
      <c r="A15" s="11">
        <v>42644</v>
      </c>
      <c r="B15" s="14">
        <v>143</v>
      </c>
      <c r="M15" s="11"/>
    </row>
    <row r="16" spans="1:13" x14ac:dyDescent="0.3">
      <c r="A16" s="11">
        <v>42675</v>
      </c>
      <c r="B16" s="14">
        <v>179</v>
      </c>
      <c r="M16" s="11"/>
    </row>
    <row r="17" spans="1:13" x14ac:dyDescent="0.3">
      <c r="A17" s="11">
        <v>42705</v>
      </c>
      <c r="B17" s="14">
        <v>147</v>
      </c>
      <c r="M17" s="11"/>
    </row>
    <row r="18" spans="1:13" x14ac:dyDescent="0.3">
      <c r="A18" s="11">
        <v>42736</v>
      </c>
      <c r="B18" s="14">
        <v>129</v>
      </c>
      <c r="M18" s="11"/>
    </row>
    <row r="19" spans="1:13" x14ac:dyDescent="0.3">
      <c r="A19" s="11">
        <v>42767</v>
      </c>
      <c r="B19" s="14">
        <v>145</v>
      </c>
      <c r="M19" s="11"/>
    </row>
    <row r="20" spans="1:13" x14ac:dyDescent="0.3">
      <c r="A20" s="11">
        <v>42795</v>
      </c>
      <c r="B20" s="14">
        <v>122</v>
      </c>
      <c r="M20" s="11"/>
    </row>
    <row r="21" spans="1:13" x14ac:dyDescent="0.3">
      <c r="A21" s="11">
        <v>42826</v>
      </c>
      <c r="B21" s="14">
        <v>97</v>
      </c>
      <c r="M21" s="11"/>
    </row>
    <row r="22" spans="1:13" x14ac:dyDescent="0.3">
      <c r="A22" s="11">
        <v>42856</v>
      </c>
      <c r="B22" s="14">
        <v>113</v>
      </c>
      <c r="M22" s="11"/>
    </row>
    <row r="23" spans="1:13" x14ac:dyDescent="0.3">
      <c r="A23" s="11">
        <v>42887</v>
      </c>
      <c r="B23" s="14">
        <v>137</v>
      </c>
      <c r="M23" s="11"/>
    </row>
    <row r="24" spans="1:13" x14ac:dyDescent="0.3">
      <c r="A24" s="11">
        <v>42917</v>
      </c>
      <c r="B24" s="14">
        <v>156</v>
      </c>
      <c r="M24" s="11"/>
    </row>
    <row r="25" spans="1:13" x14ac:dyDescent="0.3">
      <c r="A25" s="11">
        <v>42948</v>
      </c>
      <c r="B25" s="14">
        <v>124</v>
      </c>
      <c r="M25" s="11"/>
    </row>
    <row r="26" spans="1:13" x14ac:dyDescent="0.3">
      <c r="A26" s="11">
        <v>42979</v>
      </c>
      <c r="B26" s="14">
        <v>135</v>
      </c>
      <c r="M26" s="11"/>
    </row>
    <row r="27" spans="1:13" x14ac:dyDescent="0.3">
      <c r="A27" s="11">
        <v>43009</v>
      </c>
      <c r="B27" s="14">
        <v>136</v>
      </c>
      <c r="M27" s="11"/>
    </row>
    <row r="28" spans="1:13" x14ac:dyDescent="0.3">
      <c r="A28" s="11">
        <v>43040</v>
      </c>
      <c r="B28" s="14">
        <v>194</v>
      </c>
      <c r="M28" s="11"/>
    </row>
    <row r="29" spans="1:13" x14ac:dyDescent="0.3">
      <c r="A29" s="11">
        <v>43070</v>
      </c>
      <c r="B29" s="14">
        <v>242</v>
      </c>
      <c r="G29" s="4"/>
      <c r="M29" s="11"/>
    </row>
    <row r="30" spans="1:13" x14ac:dyDescent="0.3">
      <c r="A30" s="11">
        <v>43101</v>
      </c>
      <c r="B30" s="14">
        <v>194</v>
      </c>
      <c r="M30" s="11"/>
    </row>
    <row r="31" spans="1:13" x14ac:dyDescent="0.3">
      <c r="A31" s="11">
        <v>43132</v>
      </c>
      <c r="B31" s="14">
        <v>186</v>
      </c>
      <c r="M31" s="11"/>
    </row>
    <row r="32" spans="1:13" x14ac:dyDescent="0.3">
      <c r="A32" s="11">
        <v>43160</v>
      </c>
      <c r="B32" s="14">
        <v>129</v>
      </c>
      <c r="M32" s="11"/>
    </row>
    <row r="33" spans="1:13" x14ac:dyDescent="0.3">
      <c r="A33" s="11">
        <v>43191</v>
      </c>
      <c r="B33" s="14">
        <v>110</v>
      </c>
      <c r="M33" s="11"/>
    </row>
    <row r="34" spans="1:13" x14ac:dyDescent="0.3">
      <c r="A34" s="11">
        <v>43221</v>
      </c>
      <c r="B34" s="14">
        <v>155</v>
      </c>
      <c r="M34" s="11"/>
    </row>
    <row r="35" spans="1:13" x14ac:dyDescent="0.3">
      <c r="A35" s="11">
        <v>43252</v>
      </c>
      <c r="B35" s="14">
        <v>136</v>
      </c>
      <c r="M35" s="11"/>
    </row>
    <row r="36" spans="1:13" x14ac:dyDescent="0.3">
      <c r="A36" s="11">
        <v>43282</v>
      </c>
      <c r="B36" s="14">
        <v>130</v>
      </c>
      <c r="M36" s="11"/>
    </row>
    <row r="37" spans="1:13" x14ac:dyDescent="0.3">
      <c r="A37" s="11">
        <v>43313</v>
      </c>
      <c r="B37" s="14">
        <v>124</v>
      </c>
      <c r="M37" s="11"/>
    </row>
    <row r="38" spans="1:13" x14ac:dyDescent="0.3">
      <c r="A38" s="11">
        <v>43344</v>
      </c>
      <c r="B38" s="14">
        <v>116</v>
      </c>
      <c r="M38" s="11"/>
    </row>
    <row r="39" spans="1:13" x14ac:dyDescent="0.3">
      <c r="A39" s="11">
        <v>43374</v>
      </c>
      <c r="B39" s="14">
        <v>154</v>
      </c>
      <c r="M39" s="11"/>
    </row>
    <row r="40" spans="1:13" x14ac:dyDescent="0.3">
      <c r="A40" s="11">
        <v>43405</v>
      </c>
      <c r="B40" s="14">
        <v>171</v>
      </c>
      <c r="M40" s="11"/>
    </row>
    <row r="41" spans="1:13" x14ac:dyDescent="0.3">
      <c r="A41" s="11">
        <v>43435</v>
      </c>
      <c r="B41" s="14">
        <v>186</v>
      </c>
      <c r="M41" s="11"/>
    </row>
    <row r="42" spans="1:13" x14ac:dyDescent="0.3">
      <c r="A42" s="11">
        <v>43466</v>
      </c>
      <c r="B42" s="14">
        <v>195</v>
      </c>
      <c r="M42" s="11"/>
    </row>
    <row r="43" spans="1:13" x14ac:dyDescent="0.3">
      <c r="A43" s="11">
        <v>43497</v>
      </c>
      <c r="B43" s="14">
        <v>142</v>
      </c>
      <c r="M43" s="11"/>
    </row>
    <row r="44" spans="1:13" x14ac:dyDescent="0.3">
      <c r="A44" s="11">
        <v>43525</v>
      </c>
      <c r="B44" s="14">
        <v>128</v>
      </c>
      <c r="M44" s="11"/>
    </row>
    <row r="45" spans="1:13" x14ac:dyDescent="0.3">
      <c r="A45" s="11">
        <v>43556</v>
      </c>
      <c r="B45" s="14">
        <v>123</v>
      </c>
      <c r="M45" s="11"/>
    </row>
    <row r="46" spans="1:13" x14ac:dyDescent="0.3">
      <c r="A46" s="11">
        <v>43586</v>
      </c>
      <c r="B46" s="14">
        <v>123</v>
      </c>
      <c r="M46" s="11"/>
    </row>
    <row r="47" spans="1:13" x14ac:dyDescent="0.3">
      <c r="A47" s="11">
        <v>43617</v>
      </c>
      <c r="B47" s="14">
        <v>145</v>
      </c>
      <c r="M47" s="11"/>
    </row>
    <row r="48" spans="1:13" x14ac:dyDescent="0.3">
      <c r="A48" s="11">
        <v>43647</v>
      </c>
      <c r="B48" s="14">
        <v>156</v>
      </c>
      <c r="M48" s="11"/>
    </row>
    <row r="49" spans="1:13" x14ac:dyDescent="0.3">
      <c r="A49" s="11">
        <v>43678</v>
      </c>
      <c r="B49" s="14">
        <v>143</v>
      </c>
      <c r="M49" s="11"/>
    </row>
    <row r="50" spans="1:13" x14ac:dyDescent="0.3">
      <c r="A50" s="11">
        <v>43709</v>
      </c>
      <c r="B50" s="14">
        <v>121</v>
      </c>
      <c r="M50" s="11"/>
    </row>
    <row r="51" spans="1:13" x14ac:dyDescent="0.3">
      <c r="A51" s="11">
        <v>43739</v>
      </c>
      <c r="B51" s="14">
        <v>131</v>
      </c>
      <c r="M51" s="11"/>
    </row>
    <row r="52" spans="1:13" x14ac:dyDescent="0.3">
      <c r="A52" s="11">
        <v>43770</v>
      </c>
      <c r="B52" s="14">
        <v>172</v>
      </c>
      <c r="M52" s="11"/>
    </row>
    <row r="53" spans="1:13" x14ac:dyDescent="0.3">
      <c r="A53" s="11">
        <v>43800</v>
      </c>
      <c r="B53" s="14">
        <v>157</v>
      </c>
      <c r="M53" s="11"/>
    </row>
    <row r="54" spans="1:13" x14ac:dyDescent="0.3">
      <c r="A54" s="11">
        <v>43831</v>
      </c>
      <c r="B54" s="14">
        <v>127</v>
      </c>
      <c r="M54" s="11"/>
    </row>
    <row r="55" spans="1:13" x14ac:dyDescent="0.3">
      <c r="A55" s="11">
        <v>43862</v>
      </c>
      <c r="B55" s="14">
        <v>132</v>
      </c>
      <c r="M55" s="11"/>
    </row>
    <row r="56" spans="1:13" x14ac:dyDescent="0.3">
      <c r="A56" s="11">
        <v>43891</v>
      </c>
      <c r="B56" s="14">
        <v>114</v>
      </c>
      <c r="C56" s="3">
        <v>113.330390601869</v>
      </c>
      <c r="D56" s="3">
        <v>64.752836015630706</v>
      </c>
      <c r="E56" s="3">
        <v>161.907945188106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79</v>
      </c>
      <c r="C57" s="3">
        <v>109.372045118682</v>
      </c>
      <c r="D57" s="3">
        <v>55.393991711234399</v>
      </c>
      <c r="E57" s="3">
        <v>163.35009852613001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98</v>
      </c>
      <c r="C58" s="3">
        <v>134.91861970785399</v>
      </c>
      <c r="D58" s="3">
        <v>79.749589923402397</v>
      </c>
      <c r="E58" s="3">
        <v>190.08764949230601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133</v>
      </c>
      <c r="C59" s="3">
        <v>138.92460483207</v>
      </c>
      <c r="D59" s="3">
        <v>83.479753846975996</v>
      </c>
      <c r="E59" s="3">
        <v>194.36945581716401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126</v>
      </c>
      <c r="C60" s="3">
        <v>142.59170533438501</v>
      </c>
      <c r="D60" s="3">
        <v>87.082316369977207</v>
      </c>
      <c r="E60" s="3">
        <v>198.10109429879401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131</v>
      </c>
      <c r="C61" s="3">
        <v>133.40723086939099</v>
      </c>
      <c r="D61" s="3">
        <v>77.882705400014103</v>
      </c>
      <c r="E61" s="3">
        <v>188.931756338767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110</v>
      </c>
      <c r="C62" s="3">
        <v>118.386091440774</v>
      </c>
      <c r="D62" s="3">
        <v>62.858013958708199</v>
      </c>
      <c r="E62" s="3">
        <v>173.91416892283999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125</v>
      </c>
      <c r="C63" s="3">
        <v>142.02785014009601</v>
      </c>
      <c r="D63" s="3">
        <v>86.498939016484499</v>
      </c>
      <c r="E63" s="3">
        <v>197.55676126370801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122</v>
      </c>
      <c r="C64" s="3">
        <v>171.47041905014601</v>
      </c>
      <c r="D64" s="3">
        <v>115.941312268666</v>
      </c>
      <c r="E64" s="3">
        <v>226.99952583162599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122</v>
      </c>
      <c r="C65" s="3">
        <v>171.00207829929801</v>
      </c>
      <c r="D65" s="3">
        <v>115.472925596075</v>
      </c>
      <c r="E65" s="3">
        <v>226.531231002521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48D79-BACC-4E77-9B3C-A2685E3CDB86}">
  <dimension ref="A1:M66"/>
  <sheetViews>
    <sheetView topLeftCell="A49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69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335</v>
      </c>
      <c r="I6" s="11">
        <v>43891</v>
      </c>
      <c r="J6" s="3">
        <f>J7+100</f>
        <v>319</v>
      </c>
    </row>
    <row r="7" spans="1:13" x14ac:dyDescent="0.3">
      <c r="A7" s="11">
        <v>42401</v>
      </c>
      <c r="B7" s="14">
        <v>228</v>
      </c>
      <c r="I7" s="11">
        <v>43891</v>
      </c>
      <c r="J7" s="14">
        <f>B56</f>
        <v>219</v>
      </c>
      <c r="M7" s="11"/>
    </row>
    <row r="8" spans="1:13" x14ac:dyDescent="0.3">
      <c r="A8" s="11">
        <v>42430</v>
      </c>
      <c r="B8" s="14">
        <v>201</v>
      </c>
      <c r="M8" s="11"/>
    </row>
    <row r="9" spans="1:13" x14ac:dyDescent="0.3">
      <c r="A9" s="11">
        <v>42461</v>
      </c>
      <c r="B9" s="14">
        <v>179</v>
      </c>
      <c r="M9" s="11"/>
    </row>
    <row r="10" spans="1:13" x14ac:dyDescent="0.3">
      <c r="A10" s="11">
        <v>42491</v>
      </c>
      <c r="B10" s="14">
        <v>238</v>
      </c>
      <c r="M10" s="11"/>
    </row>
    <row r="11" spans="1:13" x14ac:dyDescent="0.3">
      <c r="A11" s="11">
        <v>42522</v>
      </c>
      <c r="B11" s="14">
        <v>280</v>
      </c>
      <c r="M11" s="11"/>
    </row>
    <row r="12" spans="1:13" x14ac:dyDescent="0.3">
      <c r="A12" s="11">
        <v>42552</v>
      </c>
      <c r="B12" s="14">
        <v>308</v>
      </c>
      <c r="M12" s="11"/>
    </row>
    <row r="13" spans="1:13" x14ac:dyDescent="0.3">
      <c r="A13" s="11">
        <v>42583</v>
      </c>
      <c r="B13" s="14">
        <v>254</v>
      </c>
      <c r="M13" s="11"/>
    </row>
    <row r="14" spans="1:13" x14ac:dyDescent="0.3">
      <c r="A14" s="11">
        <v>42614</v>
      </c>
      <c r="B14" s="14">
        <v>254</v>
      </c>
      <c r="M14" s="11"/>
    </row>
    <row r="15" spans="1:13" x14ac:dyDescent="0.3">
      <c r="A15" s="11">
        <v>42644</v>
      </c>
      <c r="B15" s="14">
        <v>258</v>
      </c>
      <c r="M15" s="11"/>
    </row>
    <row r="16" spans="1:13" x14ac:dyDescent="0.3">
      <c r="A16" s="11">
        <v>42675</v>
      </c>
      <c r="B16" s="14">
        <v>335</v>
      </c>
      <c r="M16" s="11"/>
    </row>
    <row r="17" spans="1:13" x14ac:dyDescent="0.3">
      <c r="A17" s="11">
        <v>42705</v>
      </c>
      <c r="B17" s="14">
        <v>304</v>
      </c>
      <c r="M17" s="11"/>
    </row>
    <row r="18" spans="1:13" x14ac:dyDescent="0.3">
      <c r="A18" s="11">
        <v>42736</v>
      </c>
      <c r="B18" s="14">
        <v>284</v>
      </c>
      <c r="M18" s="11"/>
    </row>
    <row r="19" spans="1:13" x14ac:dyDescent="0.3">
      <c r="A19" s="11">
        <v>42767</v>
      </c>
      <c r="B19" s="14">
        <v>264</v>
      </c>
      <c r="M19" s="11"/>
    </row>
    <row r="20" spans="1:13" x14ac:dyDescent="0.3">
      <c r="A20" s="11">
        <v>42795</v>
      </c>
      <c r="B20" s="14">
        <v>215</v>
      </c>
      <c r="M20" s="11"/>
    </row>
    <row r="21" spans="1:13" x14ac:dyDescent="0.3">
      <c r="A21" s="11">
        <v>42826</v>
      </c>
      <c r="B21" s="14">
        <v>213</v>
      </c>
      <c r="M21" s="11"/>
    </row>
    <row r="22" spans="1:13" x14ac:dyDescent="0.3">
      <c r="A22" s="11">
        <v>42856</v>
      </c>
      <c r="B22" s="14">
        <v>237</v>
      </c>
      <c r="M22" s="11"/>
    </row>
    <row r="23" spans="1:13" x14ac:dyDescent="0.3">
      <c r="A23" s="11">
        <v>42887</v>
      </c>
      <c r="B23" s="14">
        <v>247</v>
      </c>
      <c r="M23" s="11"/>
    </row>
    <row r="24" spans="1:13" x14ac:dyDescent="0.3">
      <c r="A24" s="11">
        <v>42917</v>
      </c>
      <c r="B24" s="14">
        <v>267</v>
      </c>
      <c r="M24" s="11"/>
    </row>
    <row r="25" spans="1:13" x14ac:dyDescent="0.3">
      <c r="A25" s="11">
        <v>42948</v>
      </c>
      <c r="B25" s="14">
        <v>240</v>
      </c>
      <c r="M25" s="11"/>
    </row>
    <row r="26" spans="1:13" x14ac:dyDescent="0.3">
      <c r="A26" s="11">
        <v>42979</v>
      </c>
      <c r="B26" s="14">
        <v>217</v>
      </c>
      <c r="M26" s="11"/>
    </row>
    <row r="27" spans="1:13" x14ac:dyDescent="0.3">
      <c r="A27" s="11">
        <v>43009</v>
      </c>
      <c r="B27" s="14">
        <v>279</v>
      </c>
      <c r="M27" s="11"/>
    </row>
    <row r="28" spans="1:13" x14ac:dyDescent="0.3">
      <c r="A28" s="11">
        <v>43040</v>
      </c>
      <c r="B28" s="14">
        <v>308</v>
      </c>
      <c r="M28" s="11"/>
    </row>
    <row r="29" spans="1:13" x14ac:dyDescent="0.3">
      <c r="A29" s="11">
        <v>43070</v>
      </c>
      <c r="B29" s="14">
        <v>352</v>
      </c>
      <c r="G29" s="4"/>
      <c r="M29" s="11"/>
    </row>
    <row r="30" spans="1:13" x14ac:dyDescent="0.3">
      <c r="A30" s="11">
        <v>43101</v>
      </c>
      <c r="B30" s="14">
        <v>254</v>
      </c>
      <c r="M30" s="11"/>
    </row>
    <row r="31" spans="1:13" x14ac:dyDescent="0.3">
      <c r="A31" s="11">
        <v>43132</v>
      </c>
      <c r="B31" s="14">
        <v>300</v>
      </c>
      <c r="M31" s="11"/>
    </row>
    <row r="32" spans="1:13" x14ac:dyDescent="0.3">
      <c r="A32" s="11">
        <v>43160</v>
      </c>
      <c r="B32" s="14">
        <v>259</v>
      </c>
      <c r="M32" s="11"/>
    </row>
    <row r="33" spans="1:13" x14ac:dyDescent="0.3">
      <c r="A33" s="11">
        <v>43191</v>
      </c>
      <c r="B33" s="14">
        <v>184</v>
      </c>
      <c r="M33" s="11"/>
    </row>
    <row r="34" spans="1:13" x14ac:dyDescent="0.3">
      <c r="A34" s="11">
        <v>43221</v>
      </c>
      <c r="B34" s="14">
        <v>250</v>
      </c>
      <c r="M34" s="11"/>
    </row>
    <row r="35" spans="1:13" x14ac:dyDescent="0.3">
      <c r="A35" s="11">
        <v>43252</v>
      </c>
      <c r="B35" s="14">
        <v>284</v>
      </c>
      <c r="M35" s="11"/>
    </row>
    <row r="36" spans="1:13" x14ac:dyDescent="0.3">
      <c r="A36" s="11">
        <v>43282</v>
      </c>
      <c r="B36" s="14">
        <v>270</v>
      </c>
      <c r="M36" s="11"/>
    </row>
    <row r="37" spans="1:13" x14ac:dyDescent="0.3">
      <c r="A37" s="11">
        <v>43313</v>
      </c>
      <c r="B37" s="14">
        <v>226</v>
      </c>
      <c r="M37" s="11"/>
    </row>
    <row r="38" spans="1:13" x14ac:dyDescent="0.3">
      <c r="A38" s="11">
        <v>43344</v>
      </c>
      <c r="B38" s="14">
        <v>260</v>
      </c>
      <c r="M38" s="11"/>
    </row>
    <row r="39" spans="1:13" x14ac:dyDescent="0.3">
      <c r="A39" s="11">
        <v>43374</v>
      </c>
      <c r="B39" s="14">
        <v>268</v>
      </c>
      <c r="M39" s="11"/>
    </row>
    <row r="40" spans="1:13" x14ac:dyDescent="0.3">
      <c r="A40" s="11">
        <v>43405</v>
      </c>
      <c r="B40" s="14">
        <v>276</v>
      </c>
      <c r="M40" s="11"/>
    </row>
    <row r="41" spans="1:13" x14ac:dyDescent="0.3">
      <c r="A41" s="11">
        <v>43435</v>
      </c>
      <c r="B41" s="14">
        <v>337</v>
      </c>
      <c r="M41" s="11"/>
    </row>
    <row r="42" spans="1:13" x14ac:dyDescent="0.3">
      <c r="A42" s="11">
        <v>43466</v>
      </c>
      <c r="B42" s="14">
        <v>313</v>
      </c>
      <c r="M42" s="11"/>
    </row>
    <row r="43" spans="1:13" x14ac:dyDescent="0.3">
      <c r="A43" s="11">
        <v>43497</v>
      </c>
      <c r="B43" s="14">
        <v>294</v>
      </c>
      <c r="M43" s="11"/>
    </row>
    <row r="44" spans="1:13" x14ac:dyDescent="0.3">
      <c r="A44" s="11">
        <v>43525</v>
      </c>
      <c r="B44" s="14">
        <v>214</v>
      </c>
      <c r="M44" s="11"/>
    </row>
    <row r="45" spans="1:13" x14ac:dyDescent="0.3">
      <c r="A45" s="11">
        <v>43556</v>
      </c>
      <c r="B45" s="14">
        <v>221</v>
      </c>
      <c r="M45" s="11"/>
    </row>
    <row r="46" spans="1:13" x14ac:dyDescent="0.3">
      <c r="A46" s="11">
        <v>43586</v>
      </c>
      <c r="B46" s="14">
        <v>229</v>
      </c>
      <c r="M46" s="11"/>
    </row>
    <row r="47" spans="1:13" x14ac:dyDescent="0.3">
      <c r="A47" s="11">
        <v>43617</v>
      </c>
      <c r="B47" s="14">
        <v>294</v>
      </c>
      <c r="M47" s="11"/>
    </row>
    <row r="48" spans="1:13" x14ac:dyDescent="0.3">
      <c r="A48" s="11">
        <v>43647</v>
      </c>
      <c r="B48" s="14">
        <v>254</v>
      </c>
      <c r="M48" s="11"/>
    </row>
    <row r="49" spans="1:13" x14ac:dyDescent="0.3">
      <c r="A49" s="11">
        <v>43678</v>
      </c>
      <c r="B49" s="14">
        <v>294</v>
      </c>
      <c r="M49" s="11"/>
    </row>
    <row r="50" spans="1:13" x14ac:dyDescent="0.3">
      <c r="A50" s="11">
        <v>43709</v>
      </c>
      <c r="B50" s="14">
        <v>249</v>
      </c>
      <c r="M50" s="11"/>
    </row>
    <row r="51" spans="1:13" x14ac:dyDescent="0.3">
      <c r="A51" s="11">
        <v>43739</v>
      </c>
      <c r="B51" s="14">
        <v>318</v>
      </c>
      <c r="M51" s="11"/>
    </row>
    <row r="52" spans="1:13" x14ac:dyDescent="0.3">
      <c r="A52" s="11">
        <v>43770</v>
      </c>
      <c r="B52" s="14">
        <v>309</v>
      </c>
      <c r="M52" s="11"/>
    </row>
    <row r="53" spans="1:13" x14ac:dyDescent="0.3">
      <c r="A53" s="11">
        <v>43800</v>
      </c>
      <c r="B53" s="14">
        <v>291</v>
      </c>
      <c r="M53" s="11"/>
    </row>
    <row r="54" spans="1:13" x14ac:dyDescent="0.3">
      <c r="A54" s="11">
        <v>43831</v>
      </c>
      <c r="B54" s="14">
        <v>236</v>
      </c>
      <c r="M54" s="11"/>
    </row>
    <row r="55" spans="1:13" x14ac:dyDescent="0.3">
      <c r="A55" s="11">
        <v>43862</v>
      </c>
      <c r="B55" s="14">
        <v>272</v>
      </c>
      <c r="M55" s="11"/>
    </row>
    <row r="56" spans="1:13" x14ac:dyDescent="0.3">
      <c r="A56" s="11">
        <v>43891</v>
      </c>
      <c r="B56" s="14">
        <v>219</v>
      </c>
      <c r="C56" s="3">
        <v>224.11915794803099</v>
      </c>
      <c r="D56" s="3">
        <v>163.36178294089001</v>
      </c>
      <c r="E56" s="3">
        <v>284.876532955171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208</v>
      </c>
      <c r="C57" s="3">
        <v>203.676538373239</v>
      </c>
      <c r="D57" s="3">
        <v>142.91916336609901</v>
      </c>
      <c r="E57" s="3">
        <v>264.43391338037998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188</v>
      </c>
      <c r="C58" s="3">
        <v>237.294794973595</v>
      </c>
      <c r="D58" s="3">
        <v>176.53741996645499</v>
      </c>
      <c r="E58" s="3">
        <v>298.05216998073598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243</v>
      </c>
      <c r="C59" s="3">
        <v>280.766465217281</v>
      </c>
      <c r="D59" s="3">
        <v>220.00909021014101</v>
      </c>
      <c r="E59" s="3">
        <v>341.52384022442197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248</v>
      </c>
      <c r="C60" s="3">
        <v>268.46324895429399</v>
      </c>
      <c r="D60" s="3">
        <v>207.70587394715301</v>
      </c>
      <c r="E60" s="3">
        <v>329.220623961434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236</v>
      </c>
      <c r="C61" s="3">
        <v>260.43876111361402</v>
      </c>
      <c r="D61" s="3">
        <v>199.68138610647401</v>
      </c>
      <c r="E61" s="3">
        <v>321.196136120755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233</v>
      </c>
      <c r="C62" s="3">
        <v>246.79661876583199</v>
      </c>
      <c r="D62" s="3">
        <v>186.03924375869201</v>
      </c>
      <c r="E62" s="3">
        <v>307.55399377297198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254</v>
      </c>
      <c r="C63" s="3">
        <v>288.98315173813103</v>
      </c>
      <c r="D63" s="3">
        <v>228.22577673099099</v>
      </c>
      <c r="E63" s="3">
        <v>349.74052674527201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268</v>
      </c>
      <c r="C64" s="3">
        <v>303.93595433037501</v>
      </c>
      <c r="D64" s="3">
        <v>243.178579323235</v>
      </c>
      <c r="E64" s="3">
        <v>364.69332933751502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235</v>
      </c>
      <c r="C65" s="3">
        <v>316.10548728515897</v>
      </c>
      <c r="D65" s="3">
        <v>255.34811227801899</v>
      </c>
      <c r="E65" s="3">
        <v>376.86286229229898</v>
      </c>
      <c r="F65" s="20">
        <f t="shared" si="0"/>
        <v>-7.9687733331916255E-2</v>
      </c>
      <c r="G65" s="20">
        <f t="shared" si="1"/>
        <v>0</v>
      </c>
      <c r="H65" s="21">
        <f t="shared" si="2"/>
        <v>-7.9687733331916255E-2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2DF9-3036-4F46-A2CE-63082F2673B6}">
  <dimension ref="A1:M65"/>
  <sheetViews>
    <sheetView topLeftCell="A49" workbookViewId="0">
      <selection activeCell="F55" sqref="F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1124</v>
      </c>
      <c r="I5" s="1">
        <v>43891</v>
      </c>
      <c r="J5" s="3">
        <v>1200</v>
      </c>
    </row>
    <row r="6" spans="1:13" x14ac:dyDescent="0.3">
      <c r="A6" s="1">
        <v>42401</v>
      </c>
      <c r="B6" s="5">
        <v>729</v>
      </c>
      <c r="I6" s="1">
        <v>43891</v>
      </c>
      <c r="J6" s="5">
        <f>B55</f>
        <v>923</v>
      </c>
      <c r="M6" s="1"/>
    </row>
    <row r="7" spans="1:13" x14ac:dyDescent="0.3">
      <c r="A7" s="1">
        <v>42430</v>
      </c>
      <c r="B7" s="5">
        <v>860</v>
      </c>
      <c r="M7" s="1"/>
    </row>
    <row r="8" spans="1:13" x14ac:dyDescent="0.3">
      <c r="A8" s="1">
        <v>42461</v>
      </c>
      <c r="B8" s="5">
        <v>825</v>
      </c>
      <c r="M8" s="1"/>
    </row>
    <row r="9" spans="1:13" x14ac:dyDescent="0.3">
      <c r="A9" s="1">
        <v>42491</v>
      </c>
      <c r="B9" s="5">
        <v>966</v>
      </c>
      <c r="M9" s="1"/>
    </row>
    <row r="10" spans="1:13" x14ac:dyDescent="0.3">
      <c r="A10" s="1">
        <v>42522</v>
      </c>
      <c r="B10" s="5">
        <v>889</v>
      </c>
      <c r="M10" s="1"/>
    </row>
    <row r="11" spans="1:13" x14ac:dyDescent="0.3">
      <c r="A11" s="1">
        <v>42552</v>
      </c>
      <c r="B11" s="5">
        <v>814</v>
      </c>
      <c r="M11" s="1"/>
    </row>
    <row r="12" spans="1:13" x14ac:dyDescent="0.3">
      <c r="A12" s="1">
        <v>42583</v>
      </c>
      <c r="B12" s="5">
        <v>796</v>
      </c>
      <c r="M12" s="1"/>
    </row>
    <row r="13" spans="1:13" x14ac:dyDescent="0.3">
      <c r="A13" s="1">
        <v>42614</v>
      </c>
      <c r="B13" s="5">
        <v>786</v>
      </c>
      <c r="M13" s="1"/>
    </row>
    <row r="14" spans="1:13" x14ac:dyDescent="0.3">
      <c r="A14" s="1">
        <v>42644</v>
      </c>
      <c r="B14" s="5">
        <v>916</v>
      </c>
      <c r="M14" s="1"/>
    </row>
    <row r="15" spans="1:13" x14ac:dyDescent="0.3">
      <c r="A15" s="1">
        <v>42675</v>
      </c>
      <c r="B15" s="5">
        <v>811</v>
      </c>
      <c r="M15" s="1"/>
    </row>
    <row r="16" spans="1:13" x14ac:dyDescent="0.3">
      <c r="A16" s="1">
        <v>42705</v>
      </c>
      <c r="B16" s="5">
        <v>988</v>
      </c>
      <c r="M16" s="1"/>
    </row>
    <row r="17" spans="1:13" x14ac:dyDescent="0.3">
      <c r="A17" s="1">
        <v>42736</v>
      </c>
      <c r="B17" s="5">
        <v>974</v>
      </c>
      <c r="M17" s="1"/>
    </row>
    <row r="18" spans="1:13" x14ac:dyDescent="0.3">
      <c r="A18" s="1">
        <v>42767</v>
      </c>
      <c r="B18" s="5">
        <v>887</v>
      </c>
      <c r="M18" s="1"/>
    </row>
    <row r="19" spans="1:13" x14ac:dyDescent="0.3">
      <c r="A19" s="1">
        <v>42795</v>
      </c>
      <c r="B19" s="5">
        <v>903</v>
      </c>
      <c r="M19" s="1"/>
    </row>
    <row r="20" spans="1:13" x14ac:dyDescent="0.3">
      <c r="A20" s="1">
        <v>42826</v>
      </c>
      <c r="B20" s="5">
        <v>911</v>
      </c>
      <c r="M20" s="1"/>
    </row>
    <row r="21" spans="1:13" x14ac:dyDescent="0.3">
      <c r="A21" s="1">
        <v>42856</v>
      </c>
      <c r="B21" s="5">
        <v>914</v>
      </c>
      <c r="M21" s="1"/>
    </row>
    <row r="22" spans="1:13" x14ac:dyDescent="0.3">
      <c r="A22" s="1">
        <v>42887</v>
      </c>
      <c r="B22" s="5">
        <v>825</v>
      </c>
      <c r="M22" s="1"/>
    </row>
    <row r="23" spans="1:13" x14ac:dyDescent="0.3">
      <c r="A23" s="1">
        <v>42917</v>
      </c>
      <c r="B23" s="5">
        <v>900</v>
      </c>
      <c r="M23" s="1"/>
    </row>
    <row r="24" spans="1:13" x14ac:dyDescent="0.3">
      <c r="A24" s="1">
        <v>42948</v>
      </c>
      <c r="B24" s="5">
        <v>797</v>
      </c>
      <c r="M24" s="1"/>
    </row>
    <row r="25" spans="1:13" x14ac:dyDescent="0.3">
      <c r="A25" s="1">
        <v>42979</v>
      </c>
      <c r="B25" s="5">
        <v>808</v>
      </c>
      <c r="M25" s="1"/>
    </row>
    <row r="26" spans="1:13" x14ac:dyDescent="0.3">
      <c r="A26" s="1">
        <v>43009</v>
      </c>
      <c r="B26" s="5">
        <v>814</v>
      </c>
      <c r="M26" s="1"/>
    </row>
    <row r="27" spans="1:13" x14ac:dyDescent="0.3">
      <c r="A27" s="1">
        <v>43040</v>
      </c>
      <c r="B27" s="5">
        <v>867</v>
      </c>
      <c r="M27" s="1"/>
    </row>
    <row r="28" spans="1:13" x14ac:dyDescent="0.3">
      <c r="A28" s="1">
        <v>43070</v>
      </c>
      <c r="B28" s="5">
        <v>1046</v>
      </c>
      <c r="G28" s="4"/>
      <c r="M28" s="1"/>
    </row>
    <row r="29" spans="1:13" x14ac:dyDescent="0.3">
      <c r="A29" s="1">
        <v>43101</v>
      </c>
      <c r="B29" s="5">
        <v>1001</v>
      </c>
      <c r="M29" s="1"/>
    </row>
    <row r="30" spans="1:13" x14ac:dyDescent="0.3">
      <c r="A30" s="1">
        <v>43132</v>
      </c>
      <c r="B30" s="5">
        <v>909</v>
      </c>
      <c r="M30" s="1"/>
    </row>
    <row r="31" spans="1:13" x14ac:dyDescent="0.3">
      <c r="A31" s="1">
        <v>43160</v>
      </c>
      <c r="B31" s="5">
        <v>980</v>
      </c>
      <c r="M31" s="1"/>
    </row>
    <row r="32" spans="1:13" x14ac:dyDescent="0.3">
      <c r="A32" s="1">
        <v>43191</v>
      </c>
      <c r="B32" s="5">
        <v>950</v>
      </c>
      <c r="M32" s="1"/>
    </row>
    <row r="33" spans="1:13" x14ac:dyDescent="0.3">
      <c r="A33" s="1">
        <v>43221</v>
      </c>
      <c r="B33" s="5">
        <v>1048</v>
      </c>
      <c r="M33" s="1"/>
    </row>
    <row r="34" spans="1:13" x14ac:dyDescent="0.3">
      <c r="A34" s="1">
        <v>43252</v>
      </c>
      <c r="B34" s="5">
        <v>903</v>
      </c>
      <c r="M34" s="1"/>
    </row>
    <row r="35" spans="1:13" x14ac:dyDescent="0.3">
      <c r="A35" s="1">
        <v>43282</v>
      </c>
      <c r="B35" s="5">
        <v>891</v>
      </c>
      <c r="M35" s="1"/>
    </row>
    <row r="36" spans="1:13" x14ac:dyDescent="0.3">
      <c r="A36" s="1">
        <v>43313</v>
      </c>
      <c r="B36" s="5">
        <v>840</v>
      </c>
      <c r="M36" s="1"/>
    </row>
    <row r="37" spans="1:13" x14ac:dyDescent="0.3">
      <c r="A37" s="1">
        <v>43344</v>
      </c>
      <c r="B37" s="5">
        <v>758</v>
      </c>
      <c r="M37" s="1"/>
    </row>
    <row r="38" spans="1:13" x14ac:dyDescent="0.3">
      <c r="A38" s="1">
        <v>43374</v>
      </c>
      <c r="B38" s="5">
        <v>868</v>
      </c>
      <c r="M38" s="1"/>
    </row>
    <row r="39" spans="1:13" x14ac:dyDescent="0.3">
      <c r="A39" s="1">
        <v>43405</v>
      </c>
      <c r="B39" s="5">
        <v>871</v>
      </c>
      <c r="M39" s="1"/>
    </row>
    <row r="40" spans="1:13" x14ac:dyDescent="0.3">
      <c r="A40" s="1">
        <v>43435</v>
      </c>
      <c r="B40" s="5">
        <v>1040</v>
      </c>
      <c r="M40" s="1"/>
    </row>
    <row r="41" spans="1:13" x14ac:dyDescent="0.3">
      <c r="A41" s="1">
        <v>43466</v>
      </c>
      <c r="B41" s="5">
        <v>1043</v>
      </c>
      <c r="M41" s="1"/>
    </row>
    <row r="42" spans="1:13" x14ac:dyDescent="0.3">
      <c r="A42" s="1">
        <v>43497</v>
      </c>
      <c r="B42" s="5">
        <v>868</v>
      </c>
      <c r="M42" s="1"/>
    </row>
    <row r="43" spans="1:13" x14ac:dyDescent="0.3">
      <c r="A43" s="1">
        <v>43525</v>
      </c>
      <c r="B43" s="5">
        <v>866</v>
      </c>
      <c r="M43" s="1"/>
    </row>
    <row r="44" spans="1:13" x14ac:dyDescent="0.3">
      <c r="A44" s="1">
        <v>43556</v>
      </c>
      <c r="B44" s="5">
        <v>985</v>
      </c>
      <c r="M44" s="1"/>
    </row>
    <row r="45" spans="1:13" x14ac:dyDescent="0.3">
      <c r="A45" s="1">
        <v>43586</v>
      </c>
      <c r="B45" s="5">
        <v>965</v>
      </c>
      <c r="M45" s="1"/>
    </row>
    <row r="46" spans="1:13" x14ac:dyDescent="0.3">
      <c r="A46" s="1">
        <v>43617</v>
      </c>
      <c r="B46" s="5">
        <v>913</v>
      </c>
      <c r="M46" s="1"/>
    </row>
    <row r="47" spans="1:13" x14ac:dyDescent="0.3">
      <c r="A47" s="1">
        <v>43647</v>
      </c>
      <c r="B47" s="5">
        <v>888</v>
      </c>
      <c r="M47" s="1"/>
    </row>
    <row r="48" spans="1:13" x14ac:dyDescent="0.3">
      <c r="A48" s="1">
        <v>43678</v>
      </c>
      <c r="B48" s="5">
        <v>886</v>
      </c>
      <c r="M48" s="1"/>
    </row>
    <row r="49" spans="1:13" x14ac:dyDescent="0.3">
      <c r="A49" s="1">
        <v>43709</v>
      </c>
      <c r="B49" s="5">
        <v>894</v>
      </c>
      <c r="M49" s="1"/>
    </row>
    <row r="50" spans="1:13" x14ac:dyDescent="0.3">
      <c r="A50" s="1">
        <v>43739</v>
      </c>
      <c r="B50" s="5">
        <v>889</v>
      </c>
      <c r="M50" s="1"/>
    </row>
    <row r="51" spans="1:13" x14ac:dyDescent="0.3">
      <c r="A51" s="1">
        <v>43770</v>
      </c>
      <c r="B51" s="5">
        <v>937</v>
      </c>
      <c r="M51" s="1"/>
    </row>
    <row r="52" spans="1:13" x14ac:dyDescent="0.3">
      <c r="A52" s="1">
        <v>43800</v>
      </c>
      <c r="B52" s="5">
        <v>1020</v>
      </c>
      <c r="M52" s="1"/>
    </row>
    <row r="53" spans="1:13" x14ac:dyDescent="0.3">
      <c r="A53" s="1">
        <v>43831</v>
      </c>
      <c r="B53" s="5">
        <v>971</v>
      </c>
      <c r="M53" s="1"/>
    </row>
    <row r="54" spans="1:13" x14ac:dyDescent="0.3">
      <c r="A54" s="1">
        <v>43862</v>
      </c>
      <c r="B54" s="5">
        <v>892</v>
      </c>
      <c r="M54" s="1"/>
    </row>
    <row r="55" spans="1:13" x14ac:dyDescent="0.3">
      <c r="A55" s="1">
        <v>43891</v>
      </c>
      <c r="B55" s="5">
        <v>923</v>
      </c>
      <c r="C55" s="3">
        <v>938.61372142773098</v>
      </c>
      <c r="D55" s="3">
        <v>823.96575389857799</v>
      </c>
      <c r="E55" s="3">
        <v>1053.2616889568801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1000</v>
      </c>
      <c r="C56" s="3">
        <v>969.02379674398799</v>
      </c>
      <c r="D56" s="3">
        <v>854.37582921483499</v>
      </c>
      <c r="E56" s="3">
        <v>1083.6717642731401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950</v>
      </c>
      <c r="C57" s="3">
        <v>1012.87424134529</v>
      </c>
      <c r="D57" s="3">
        <v>898.22627381613995</v>
      </c>
      <c r="E57" s="3">
        <v>1127.5222088744499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956</v>
      </c>
      <c r="C58" s="3">
        <v>924.65899379723101</v>
      </c>
      <c r="D58" s="3">
        <v>810.01102626807801</v>
      </c>
      <c r="E58" s="3">
        <v>1039.3069613263799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760</v>
      </c>
      <c r="C59" s="3">
        <v>914.56127598471596</v>
      </c>
      <c r="D59" s="3">
        <v>799.91330845556195</v>
      </c>
      <c r="E59" s="3">
        <v>1029.20924351387</v>
      </c>
      <c r="F59" s="20">
        <f t="shared" si="0"/>
        <v>-4.9897042634063478E-2</v>
      </c>
      <c r="G59" s="20">
        <f t="shared" si="1"/>
        <v>0</v>
      </c>
      <c r="H59" s="21">
        <f t="shared" si="2"/>
        <v>-4.9897042634063478E-2</v>
      </c>
      <c r="M59" s="1"/>
    </row>
    <row r="60" spans="1:13" x14ac:dyDescent="0.3">
      <c r="A60" s="1">
        <v>44044</v>
      </c>
      <c r="B60" s="5">
        <v>847</v>
      </c>
      <c r="C60" s="3">
        <v>876.42878349549403</v>
      </c>
      <c r="D60" s="3">
        <v>761.78081596634104</v>
      </c>
      <c r="E60" s="3">
        <v>991.07675102464702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878</v>
      </c>
      <c r="C61" s="3">
        <v>858.35373614401396</v>
      </c>
      <c r="D61" s="3">
        <v>743.70576861486097</v>
      </c>
      <c r="E61" s="3">
        <v>973.00170367316696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852</v>
      </c>
      <c r="C62" s="3">
        <v>909.405171592785</v>
      </c>
      <c r="D62" s="3">
        <v>794.757204063632</v>
      </c>
      <c r="E62" s="3">
        <v>1024.0531391219399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792</v>
      </c>
      <c r="C63" s="3">
        <v>919.72325046277899</v>
      </c>
      <c r="D63" s="3">
        <v>805.07528293362498</v>
      </c>
      <c r="E63" s="3">
        <v>1034.3712179919301</v>
      </c>
      <c r="F63" s="20">
        <f t="shared" si="0"/>
        <v>-1.6241068643891004E-2</v>
      </c>
      <c r="G63" s="20">
        <f t="shared" si="1"/>
        <v>0</v>
      </c>
      <c r="H63" s="21">
        <f t="shared" si="2"/>
        <v>-1.6241068643891004E-2</v>
      </c>
      <c r="M63" s="1"/>
    </row>
    <row r="64" spans="1:13" x14ac:dyDescent="0.3">
      <c r="A64" s="1">
        <v>44166</v>
      </c>
      <c r="B64" s="5">
        <v>1001</v>
      </c>
      <c r="C64" s="3">
        <v>1061.2415855123199</v>
      </c>
      <c r="D64" s="3">
        <v>946.59361798316695</v>
      </c>
      <c r="E64" s="3">
        <v>1175.88955304147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0754-3A24-49C0-86A7-3661E5AFE1F1}">
  <dimension ref="A1:M66"/>
  <sheetViews>
    <sheetView topLeftCell="A49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161</v>
      </c>
      <c r="I6" s="11">
        <v>43891</v>
      </c>
      <c r="J6" s="3">
        <f>J7+100</f>
        <v>186</v>
      </c>
    </row>
    <row r="7" spans="1:13" x14ac:dyDescent="0.3">
      <c r="A7" s="11">
        <v>42401</v>
      </c>
      <c r="B7" s="14">
        <v>125</v>
      </c>
      <c r="I7" s="11">
        <v>43891</v>
      </c>
      <c r="J7" s="14">
        <f>B56</f>
        <v>86</v>
      </c>
      <c r="M7" s="11"/>
    </row>
    <row r="8" spans="1:13" x14ac:dyDescent="0.3">
      <c r="A8" s="11">
        <v>42430</v>
      </c>
      <c r="B8" s="14">
        <v>106</v>
      </c>
      <c r="M8" s="11"/>
    </row>
    <row r="9" spans="1:13" x14ac:dyDescent="0.3">
      <c r="A9" s="11">
        <v>42461</v>
      </c>
      <c r="B9" s="14">
        <v>111</v>
      </c>
      <c r="M9" s="11"/>
    </row>
    <row r="10" spans="1:13" x14ac:dyDescent="0.3">
      <c r="A10" s="11">
        <v>42491</v>
      </c>
      <c r="B10" s="14">
        <v>137</v>
      </c>
      <c r="M10" s="11"/>
    </row>
    <row r="11" spans="1:13" x14ac:dyDescent="0.3">
      <c r="A11" s="11">
        <v>42522</v>
      </c>
      <c r="B11" s="14">
        <v>150</v>
      </c>
      <c r="M11" s="11"/>
    </row>
    <row r="12" spans="1:13" x14ac:dyDescent="0.3">
      <c r="A12" s="11">
        <v>42552</v>
      </c>
      <c r="B12" s="14">
        <v>158</v>
      </c>
      <c r="M12" s="11"/>
    </row>
    <row r="13" spans="1:13" x14ac:dyDescent="0.3">
      <c r="A13" s="11">
        <v>42583</v>
      </c>
      <c r="B13" s="14">
        <v>125</v>
      </c>
      <c r="M13" s="11"/>
    </row>
    <row r="14" spans="1:13" x14ac:dyDescent="0.3">
      <c r="A14" s="11">
        <v>42614</v>
      </c>
      <c r="B14" s="14">
        <v>148</v>
      </c>
      <c r="M14" s="11"/>
    </row>
    <row r="15" spans="1:13" x14ac:dyDescent="0.3">
      <c r="A15" s="11">
        <v>42644</v>
      </c>
      <c r="B15" s="14">
        <v>138</v>
      </c>
      <c r="M15" s="11"/>
    </row>
    <row r="16" spans="1:13" x14ac:dyDescent="0.3">
      <c r="A16" s="11">
        <v>42675</v>
      </c>
      <c r="B16" s="14">
        <v>182</v>
      </c>
      <c r="M16" s="11"/>
    </row>
    <row r="17" spans="1:13" x14ac:dyDescent="0.3">
      <c r="A17" s="11">
        <v>42705</v>
      </c>
      <c r="B17" s="14">
        <v>172</v>
      </c>
      <c r="M17" s="11"/>
    </row>
    <row r="18" spans="1:13" x14ac:dyDescent="0.3">
      <c r="A18" s="11">
        <v>42736</v>
      </c>
      <c r="B18" s="14">
        <v>181</v>
      </c>
      <c r="M18" s="11"/>
    </row>
    <row r="19" spans="1:13" x14ac:dyDescent="0.3">
      <c r="A19" s="11">
        <v>42767</v>
      </c>
      <c r="B19" s="14">
        <v>144</v>
      </c>
      <c r="M19" s="11"/>
    </row>
    <row r="20" spans="1:13" x14ac:dyDescent="0.3">
      <c r="A20" s="11">
        <v>42795</v>
      </c>
      <c r="B20" s="14">
        <v>158</v>
      </c>
      <c r="M20" s="11"/>
    </row>
    <row r="21" spans="1:13" x14ac:dyDescent="0.3">
      <c r="A21" s="11">
        <v>42826</v>
      </c>
      <c r="B21" s="14">
        <v>91</v>
      </c>
      <c r="M21" s="11"/>
    </row>
    <row r="22" spans="1:13" x14ac:dyDescent="0.3">
      <c r="A22" s="11">
        <v>42856</v>
      </c>
      <c r="B22" s="14">
        <v>132</v>
      </c>
      <c r="M22" s="11"/>
    </row>
    <row r="23" spans="1:13" x14ac:dyDescent="0.3">
      <c r="A23" s="11">
        <v>42887</v>
      </c>
      <c r="B23" s="14">
        <v>166</v>
      </c>
      <c r="M23" s="11"/>
    </row>
    <row r="24" spans="1:13" x14ac:dyDescent="0.3">
      <c r="A24" s="11">
        <v>42917</v>
      </c>
      <c r="B24" s="14">
        <v>146</v>
      </c>
      <c r="M24" s="11"/>
    </row>
    <row r="25" spans="1:13" x14ac:dyDescent="0.3">
      <c r="A25" s="11">
        <v>42948</v>
      </c>
      <c r="B25" s="14">
        <v>132</v>
      </c>
      <c r="M25" s="11"/>
    </row>
    <row r="26" spans="1:13" x14ac:dyDescent="0.3">
      <c r="A26" s="11">
        <v>42979</v>
      </c>
      <c r="B26" s="14">
        <v>157</v>
      </c>
      <c r="M26" s="11"/>
    </row>
    <row r="27" spans="1:13" x14ac:dyDescent="0.3">
      <c r="A27" s="11">
        <v>43009</v>
      </c>
      <c r="B27" s="14">
        <v>157</v>
      </c>
      <c r="M27" s="11"/>
    </row>
    <row r="28" spans="1:13" x14ac:dyDescent="0.3">
      <c r="A28" s="11">
        <v>43040</v>
      </c>
      <c r="B28" s="14">
        <v>192</v>
      </c>
      <c r="M28" s="11"/>
    </row>
    <row r="29" spans="1:13" x14ac:dyDescent="0.3">
      <c r="A29" s="11">
        <v>43070</v>
      </c>
      <c r="B29" s="14">
        <v>192</v>
      </c>
      <c r="G29" s="4"/>
      <c r="M29" s="11"/>
    </row>
    <row r="30" spans="1:13" x14ac:dyDescent="0.3">
      <c r="A30" s="11">
        <v>43101</v>
      </c>
      <c r="B30" s="14">
        <v>162</v>
      </c>
      <c r="M30" s="11"/>
    </row>
    <row r="31" spans="1:13" x14ac:dyDescent="0.3">
      <c r="A31" s="11">
        <v>43132</v>
      </c>
      <c r="B31" s="14">
        <v>191</v>
      </c>
      <c r="M31" s="11"/>
    </row>
    <row r="32" spans="1:13" x14ac:dyDescent="0.3">
      <c r="A32" s="11">
        <v>43160</v>
      </c>
      <c r="B32" s="14">
        <v>138</v>
      </c>
      <c r="M32" s="11"/>
    </row>
    <row r="33" spans="1:13" x14ac:dyDescent="0.3">
      <c r="A33" s="11">
        <v>43191</v>
      </c>
      <c r="B33" s="14">
        <v>117</v>
      </c>
      <c r="M33" s="11"/>
    </row>
    <row r="34" spans="1:13" x14ac:dyDescent="0.3">
      <c r="A34" s="11">
        <v>43221</v>
      </c>
      <c r="B34" s="14">
        <v>140</v>
      </c>
      <c r="M34" s="11"/>
    </row>
    <row r="35" spans="1:13" x14ac:dyDescent="0.3">
      <c r="A35" s="11">
        <v>43252</v>
      </c>
      <c r="B35" s="14">
        <v>149</v>
      </c>
      <c r="M35" s="11"/>
    </row>
    <row r="36" spans="1:13" x14ac:dyDescent="0.3">
      <c r="A36" s="11">
        <v>43282</v>
      </c>
      <c r="B36" s="14">
        <v>172</v>
      </c>
      <c r="M36" s="11"/>
    </row>
    <row r="37" spans="1:13" x14ac:dyDescent="0.3">
      <c r="A37" s="11">
        <v>43313</v>
      </c>
      <c r="B37" s="14">
        <v>140</v>
      </c>
      <c r="M37" s="11"/>
    </row>
    <row r="38" spans="1:13" x14ac:dyDescent="0.3">
      <c r="A38" s="11">
        <v>43344</v>
      </c>
      <c r="B38" s="14">
        <v>160</v>
      </c>
      <c r="M38" s="11"/>
    </row>
    <row r="39" spans="1:13" x14ac:dyDescent="0.3">
      <c r="A39" s="11">
        <v>43374</v>
      </c>
      <c r="B39" s="14">
        <v>137</v>
      </c>
      <c r="M39" s="11"/>
    </row>
    <row r="40" spans="1:13" x14ac:dyDescent="0.3">
      <c r="A40" s="11">
        <v>43405</v>
      </c>
      <c r="B40" s="14">
        <v>141</v>
      </c>
      <c r="M40" s="11"/>
    </row>
    <row r="41" spans="1:13" x14ac:dyDescent="0.3">
      <c r="A41" s="11">
        <v>43435</v>
      </c>
      <c r="B41" s="14">
        <v>177</v>
      </c>
      <c r="M41" s="11"/>
    </row>
    <row r="42" spans="1:13" x14ac:dyDescent="0.3">
      <c r="A42" s="11">
        <v>43466</v>
      </c>
      <c r="B42" s="14">
        <v>175</v>
      </c>
      <c r="M42" s="11"/>
    </row>
    <row r="43" spans="1:13" x14ac:dyDescent="0.3">
      <c r="A43" s="11">
        <v>43497</v>
      </c>
      <c r="B43" s="14">
        <v>125</v>
      </c>
      <c r="M43" s="11"/>
    </row>
    <row r="44" spans="1:13" x14ac:dyDescent="0.3">
      <c r="A44" s="11">
        <v>43525</v>
      </c>
      <c r="B44" s="14">
        <v>108</v>
      </c>
      <c r="M44" s="11"/>
    </row>
    <row r="45" spans="1:13" x14ac:dyDescent="0.3">
      <c r="A45" s="11">
        <v>43556</v>
      </c>
      <c r="B45" s="14">
        <v>116</v>
      </c>
      <c r="M45" s="11"/>
    </row>
    <row r="46" spans="1:13" x14ac:dyDescent="0.3">
      <c r="A46" s="11">
        <v>43586</v>
      </c>
      <c r="B46" s="14">
        <v>127</v>
      </c>
      <c r="M46" s="11"/>
    </row>
    <row r="47" spans="1:13" x14ac:dyDescent="0.3">
      <c r="A47" s="11">
        <v>43617</v>
      </c>
      <c r="B47" s="14">
        <v>158</v>
      </c>
      <c r="M47" s="11"/>
    </row>
    <row r="48" spans="1:13" x14ac:dyDescent="0.3">
      <c r="A48" s="11">
        <v>43647</v>
      </c>
      <c r="B48" s="14">
        <v>123</v>
      </c>
      <c r="M48" s="11"/>
    </row>
    <row r="49" spans="1:13" x14ac:dyDescent="0.3">
      <c r="A49" s="11">
        <v>43678</v>
      </c>
      <c r="B49" s="14">
        <v>140</v>
      </c>
      <c r="M49" s="11"/>
    </row>
    <row r="50" spans="1:13" x14ac:dyDescent="0.3">
      <c r="A50" s="11">
        <v>43709</v>
      </c>
      <c r="B50" s="14">
        <v>130</v>
      </c>
      <c r="M50" s="11"/>
    </row>
    <row r="51" spans="1:13" x14ac:dyDescent="0.3">
      <c r="A51" s="11">
        <v>43739</v>
      </c>
      <c r="B51" s="14">
        <v>130</v>
      </c>
      <c r="M51" s="11"/>
    </row>
    <row r="52" spans="1:13" x14ac:dyDescent="0.3">
      <c r="A52" s="11">
        <v>43770</v>
      </c>
      <c r="B52" s="14">
        <v>159</v>
      </c>
      <c r="M52" s="11"/>
    </row>
    <row r="53" spans="1:13" x14ac:dyDescent="0.3">
      <c r="A53" s="11">
        <v>43800</v>
      </c>
      <c r="B53" s="14">
        <v>149</v>
      </c>
      <c r="M53" s="11"/>
    </row>
    <row r="54" spans="1:13" x14ac:dyDescent="0.3">
      <c r="A54" s="11">
        <v>43831</v>
      </c>
      <c r="B54" s="14">
        <v>148</v>
      </c>
      <c r="M54" s="11"/>
    </row>
    <row r="55" spans="1:13" x14ac:dyDescent="0.3">
      <c r="A55" s="11">
        <v>43862</v>
      </c>
      <c r="B55" s="14">
        <v>118</v>
      </c>
      <c r="M55" s="11"/>
    </row>
    <row r="56" spans="1:13" x14ac:dyDescent="0.3">
      <c r="A56" s="11">
        <v>43891</v>
      </c>
      <c r="B56" s="14">
        <v>86</v>
      </c>
      <c r="C56" s="3">
        <v>99.339589013718495</v>
      </c>
      <c r="D56" s="3">
        <v>57.070498571472498</v>
      </c>
      <c r="E56" s="3">
        <v>141.60867945596399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103</v>
      </c>
      <c r="C57" s="3">
        <v>92.909414541542901</v>
      </c>
      <c r="D57" s="3">
        <v>49.574468039813098</v>
      </c>
      <c r="E57" s="3">
        <v>136.24436104327299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94</v>
      </c>
      <c r="C58" s="3">
        <v>109.88052121968499</v>
      </c>
      <c r="D58" s="3">
        <v>65.505312264674501</v>
      </c>
      <c r="E58" s="3">
        <v>154.255730174695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134</v>
      </c>
      <c r="C59" s="3">
        <v>129.93349230975801</v>
      </c>
      <c r="D59" s="3">
        <v>84.541854849827203</v>
      </c>
      <c r="E59" s="3">
        <v>175.325129769689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125</v>
      </c>
      <c r="C60" s="3">
        <v>123.793841254109</v>
      </c>
      <c r="D60" s="3">
        <v>77.4080424274552</v>
      </c>
      <c r="E60" s="3">
        <v>170.17964008076399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138</v>
      </c>
      <c r="C61" s="3">
        <v>116.411822318364</v>
      </c>
      <c r="D61" s="3">
        <v>69.052726948205105</v>
      </c>
      <c r="E61" s="3">
        <v>163.77091768852401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118</v>
      </c>
      <c r="C62" s="3">
        <v>121.33958901371901</v>
      </c>
      <c r="D62" s="3">
        <v>73.0268008953242</v>
      </c>
      <c r="E62" s="3">
        <v>169.652377132113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169</v>
      </c>
      <c r="C63" s="3">
        <v>109.894967880614</v>
      </c>
      <c r="D63" s="3">
        <v>60.646951907725303</v>
      </c>
      <c r="E63" s="3">
        <v>159.14298385350199</v>
      </c>
      <c r="F63" s="20">
        <f t="shared" si="0"/>
        <v>0</v>
      </c>
      <c r="G63" s="20">
        <f t="shared" si="1"/>
        <v>6.1938113184881731E-2</v>
      </c>
      <c r="H63" s="21">
        <f t="shared" si="2"/>
        <v>6.1938113184881731E-2</v>
      </c>
      <c r="M63" s="11"/>
    </row>
    <row r="64" spans="1:13" x14ac:dyDescent="0.3">
      <c r="A64" s="11">
        <v>44136</v>
      </c>
      <c r="B64" s="14">
        <v>115</v>
      </c>
      <c r="C64" s="3">
        <v>126.455162301152</v>
      </c>
      <c r="D64" s="3">
        <v>76.289350648604298</v>
      </c>
      <c r="E64" s="3">
        <v>176.6209739537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108</v>
      </c>
      <c r="C65" s="3">
        <v>139.34440456736201</v>
      </c>
      <c r="D65" s="3">
        <v>88.277289510292803</v>
      </c>
      <c r="E65" s="3">
        <v>190.41151962443101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13C8E-8862-4701-B74D-6476CF5F4B95}">
  <dimension ref="A1:M66"/>
  <sheetViews>
    <sheetView topLeftCell="A37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134</v>
      </c>
      <c r="I6" s="11">
        <v>43891</v>
      </c>
      <c r="J6" s="3">
        <f>J7+100</f>
        <v>198</v>
      </c>
    </row>
    <row r="7" spans="1:13" x14ac:dyDescent="0.3">
      <c r="A7" s="11">
        <v>42401</v>
      </c>
      <c r="B7" s="14">
        <v>131</v>
      </c>
      <c r="I7" s="11">
        <v>43891</v>
      </c>
      <c r="J7" s="14">
        <f>B56</f>
        <v>98</v>
      </c>
      <c r="M7" s="11"/>
    </row>
    <row r="8" spans="1:13" x14ac:dyDescent="0.3">
      <c r="A8" s="11">
        <v>42430</v>
      </c>
      <c r="B8" s="14">
        <v>102</v>
      </c>
      <c r="M8" s="11"/>
    </row>
    <row r="9" spans="1:13" x14ac:dyDescent="0.3">
      <c r="A9" s="11">
        <v>42461</v>
      </c>
      <c r="B9" s="14">
        <v>70</v>
      </c>
      <c r="M9" s="11"/>
    </row>
    <row r="10" spans="1:13" x14ac:dyDescent="0.3">
      <c r="A10" s="11">
        <v>42491</v>
      </c>
      <c r="B10" s="14">
        <v>82</v>
      </c>
      <c r="M10" s="11"/>
    </row>
    <row r="11" spans="1:13" x14ac:dyDescent="0.3">
      <c r="A11" s="11">
        <v>42522</v>
      </c>
      <c r="B11" s="14">
        <v>110</v>
      </c>
      <c r="M11" s="11"/>
    </row>
    <row r="12" spans="1:13" x14ac:dyDescent="0.3">
      <c r="A12" s="11">
        <v>42552</v>
      </c>
      <c r="B12" s="14">
        <v>136</v>
      </c>
      <c r="M12" s="11"/>
    </row>
    <row r="13" spans="1:13" x14ac:dyDescent="0.3">
      <c r="A13" s="11">
        <v>42583</v>
      </c>
      <c r="B13" s="14">
        <v>114</v>
      </c>
      <c r="M13" s="11"/>
    </row>
    <row r="14" spans="1:13" x14ac:dyDescent="0.3">
      <c r="A14" s="11">
        <v>42614</v>
      </c>
      <c r="B14" s="14">
        <v>134</v>
      </c>
      <c r="M14" s="11"/>
    </row>
    <row r="15" spans="1:13" x14ac:dyDescent="0.3">
      <c r="A15" s="11">
        <v>42644</v>
      </c>
      <c r="B15" s="14">
        <v>112</v>
      </c>
      <c r="M15" s="11"/>
    </row>
    <row r="16" spans="1:13" x14ac:dyDescent="0.3">
      <c r="A16" s="11">
        <v>42675</v>
      </c>
      <c r="B16" s="14">
        <v>155</v>
      </c>
      <c r="M16" s="11"/>
    </row>
    <row r="17" spans="1:13" x14ac:dyDescent="0.3">
      <c r="A17" s="11">
        <v>42705</v>
      </c>
      <c r="B17" s="14">
        <v>127</v>
      </c>
      <c r="M17" s="11"/>
    </row>
    <row r="18" spans="1:13" x14ac:dyDescent="0.3">
      <c r="A18" s="11">
        <v>42736</v>
      </c>
      <c r="B18" s="14">
        <v>127</v>
      </c>
      <c r="M18" s="11"/>
    </row>
    <row r="19" spans="1:13" x14ac:dyDescent="0.3">
      <c r="A19" s="11">
        <v>42767</v>
      </c>
      <c r="B19" s="14">
        <v>131</v>
      </c>
      <c r="M19" s="11"/>
    </row>
    <row r="20" spans="1:13" x14ac:dyDescent="0.3">
      <c r="A20" s="11">
        <v>42795</v>
      </c>
      <c r="B20" s="14">
        <v>78</v>
      </c>
      <c r="M20" s="11"/>
    </row>
    <row r="21" spans="1:13" x14ac:dyDescent="0.3">
      <c r="A21" s="11">
        <v>42826</v>
      </c>
      <c r="B21" s="14">
        <v>56</v>
      </c>
      <c r="M21" s="11"/>
    </row>
    <row r="22" spans="1:13" x14ac:dyDescent="0.3">
      <c r="A22" s="11">
        <v>42856</v>
      </c>
      <c r="B22" s="14">
        <v>85</v>
      </c>
      <c r="M22" s="11"/>
    </row>
    <row r="23" spans="1:13" x14ac:dyDescent="0.3">
      <c r="A23" s="11">
        <v>42887</v>
      </c>
      <c r="B23" s="14">
        <v>117</v>
      </c>
      <c r="M23" s="11"/>
    </row>
    <row r="24" spans="1:13" x14ac:dyDescent="0.3">
      <c r="A24" s="11">
        <v>42917</v>
      </c>
      <c r="B24" s="14">
        <v>127</v>
      </c>
      <c r="M24" s="11"/>
    </row>
    <row r="25" spans="1:13" x14ac:dyDescent="0.3">
      <c r="A25" s="11">
        <v>42948</v>
      </c>
      <c r="B25" s="14">
        <v>127</v>
      </c>
      <c r="M25" s="11"/>
    </row>
    <row r="26" spans="1:13" x14ac:dyDescent="0.3">
      <c r="A26" s="11">
        <v>42979</v>
      </c>
      <c r="B26" s="14">
        <v>112</v>
      </c>
      <c r="M26" s="11"/>
    </row>
    <row r="27" spans="1:13" x14ac:dyDescent="0.3">
      <c r="A27" s="11">
        <v>43009</v>
      </c>
      <c r="B27" s="14">
        <v>106</v>
      </c>
      <c r="M27" s="11"/>
    </row>
    <row r="28" spans="1:13" x14ac:dyDescent="0.3">
      <c r="A28" s="11">
        <v>43040</v>
      </c>
      <c r="B28" s="14">
        <v>168</v>
      </c>
      <c r="M28" s="11"/>
    </row>
    <row r="29" spans="1:13" x14ac:dyDescent="0.3">
      <c r="A29" s="11">
        <v>43070</v>
      </c>
      <c r="B29" s="14">
        <v>178</v>
      </c>
      <c r="G29" s="4"/>
      <c r="M29" s="11"/>
    </row>
    <row r="30" spans="1:13" x14ac:dyDescent="0.3">
      <c r="A30" s="11">
        <v>43101</v>
      </c>
      <c r="B30" s="14">
        <v>176</v>
      </c>
      <c r="M30" s="11"/>
    </row>
    <row r="31" spans="1:13" x14ac:dyDescent="0.3">
      <c r="A31" s="11">
        <v>43132</v>
      </c>
      <c r="B31" s="14">
        <v>130</v>
      </c>
      <c r="M31" s="11"/>
    </row>
    <row r="32" spans="1:13" x14ac:dyDescent="0.3">
      <c r="A32" s="11">
        <v>43160</v>
      </c>
      <c r="B32" s="14">
        <v>122</v>
      </c>
      <c r="M32" s="11"/>
    </row>
    <row r="33" spans="1:13" x14ac:dyDescent="0.3">
      <c r="A33" s="11">
        <v>43191</v>
      </c>
      <c r="B33" s="14">
        <v>81</v>
      </c>
      <c r="M33" s="11"/>
    </row>
    <row r="34" spans="1:13" x14ac:dyDescent="0.3">
      <c r="A34" s="11">
        <v>43221</v>
      </c>
      <c r="B34" s="14">
        <v>113</v>
      </c>
      <c r="M34" s="11"/>
    </row>
    <row r="35" spans="1:13" x14ac:dyDescent="0.3">
      <c r="A35" s="11">
        <v>43252</v>
      </c>
      <c r="B35" s="14">
        <v>117</v>
      </c>
      <c r="M35" s="11"/>
    </row>
    <row r="36" spans="1:13" x14ac:dyDescent="0.3">
      <c r="A36" s="11">
        <v>43282</v>
      </c>
      <c r="B36" s="14">
        <v>144</v>
      </c>
      <c r="M36" s="11"/>
    </row>
    <row r="37" spans="1:13" x14ac:dyDescent="0.3">
      <c r="A37" s="11">
        <v>43313</v>
      </c>
      <c r="B37" s="14">
        <v>103</v>
      </c>
      <c r="M37" s="11"/>
    </row>
    <row r="38" spans="1:13" x14ac:dyDescent="0.3">
      <c r="A38" s="11">
        <v>43344</v>
      </c>
      <c r="B38" s="14">
        <v>103</v>
      </c>
      <c r="M38" s="11"/>
    </row>
    <row r="39" spans="1:13" x14ac:dyDescent="0.3">
      <c r="A39" s="11">
        <v>43374</v>
      </c>
      <c r="B39" s="14">
        <v>139</v>
      </c>
      <c r="M39" s="11"/>
    </row>
    <row r="40" spans="1:13" x14ac:dyDescent="0.3">
      <c r="A40" s="11">
        <v>43405</v>
      </c>
      <c r="B40" s="14">
        <v>108</v>
      </c>
      <c r="M40" s="11"/>
    </row>
    <row r="41" spans="1:13" x14ac:dyDescent="0.3">
      <c r="A41" s="11">
        <v>43435</v>
      </c>
      <c r="B41" s="14">
        <v>180</v>
      </c>
      <c r="M41" s="11"/>
    </row>
    <row r="42" spans="1:13" x14ac:dyDescent="0.3">
      <c r="A42" s="11">
        <v>43466</v>
      </c>
      <c r="B42" s="14">
        <v>161</v>
      </c>
      <c r="M42" s="11"/>
    </row>
    <row r="43" spans="1:13" x14ac:dyDescent="0.3">
      <c r="A43" s="11">
        <v>43497</v>
      </c>
      <c r="B43" s="14">
        <v>114</v>
      </c>
      <c r="M43" s="11"/>
    </row>
    <row r="44" spans="1:13" x14ac:dyDescent="0.3">
      <c r="A44" s="11">
        <v>43525</v>
      </c>
      <c r="B44" s="14">
        <v>112</v>
      </c>
      <c r="M44" s="11"/>
    </row>
    <row r="45" spans="1:13" x14ac:dyDescent="0.3">
      <c r="A45" s="11">
        <v>43556</v>
      </c>
      <c r="B45" s="14">
        <v>70</v>
      </c>
      <c r="M45" s="11"/>
    </row>
    <row r="46" spans="1:13" x14ac:dyDescent="0.3">
      <c r="A46" s="11">
        <v>43586</v>
      </c>
      <c r="B46" s="14">
        <v>102</v>
      </c>
      <c r="M46" s="11"/>
    </row>
    <row r="47" spans="1:13" x14ac:dyDescent="0.3">
      <c r="A47" s="11">
        <v>43617</v>
      </c>
      <c r="B47" s="14">
        <v>133</v>
      </c>
      <c r="M47" s="11"/>
    </row>
    <row r="48" spans="1:13" x14ac:dyDescent="0.3">
      <c r="A48" s="11">
        <v>43647</v>
      </c>
      <c r="B48" s="14">
        <v>128</v>
      </c>
      <c r="M48" s="11"/>
    </row>
    <row r="49" spans="1:13" x14ac:dyDescent="0.3">
      <c r="A49" s="11">
        <v>43678</v>
      </c>
      <c r="B49" s="14">
        <v>110</v>
      </c>
      <c r="M49" s="11"/>
    </row>
    <row r="50" spans="1:13" x14ac:dyDescent="0.3">
      <c r="A50" s="11">
        <v>43709</v>
      </c>
      <c r="B50" s="14">
        <v>142</v>
      </c>
      <c r="M50" s="11"/>
    </row>
    <row r="51" spans="1:13" x14ac:dyDescent="0.3">
      <c r="A51" s="11">
        <v>43739</v>
      </c>
      <c r="B51" s="14">
        <v>125</v>
      </c>
      <c r="M51" s="11"/>
    </row>
    <row r="52" spans="1:13" x14ac:dyDescent="0.3">
      <c r="A52" s="11">
        <v>43770</v>
      </c>
      <c r="B52" s="14">
        <v>125</v>
      </c>
      <c r="M52" s="11"/>
    </row>
    <row r="53" spans="1:13" x14ac:dyDescent="0.3">
      <c r="A53" s="11">
        <v>43800</v>
      </c>
      <c r="B53" s="14">
        <v>166</v>
      </c>
      <c r="M53" s="11"/>
    </row>
    <row r="54" spans="1:13" x14ac:dyDescent="0.3">
      <c r="A54" s="11">
        <v>43831</v>
      </c>
      <c r="B54" s="14">
        <v>120</v>
      </c>
      <c r="M54" s="11"/>
    </row>
    <row r="55" spans="1:13" x14ac:dyDescent="0.3">
      <c r="A55" s="11">
        <v>43862</v>
      </c>
      <c r="B55" s="14">
        <v>115</v>
      </c>
      <c r="M55" s="11"/>
    </row>
    <row r="56" spans="1:13" x14ac:dyDescent="0.3">
      <c r="A56" s="11">
        <v>43891</v>
      </c>
      <c r="B56" s="14">
        <v>98</v>
      </c>
      <c r="C56" s="3">
        <v>104.328580608553</v>
      </c>
      <c r="D56" s="3">
        <v>65.875723558347403</v>
      </c>
      <c r="E56" s="3">
        <v>142.78143765875899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70</v>
      </c>
      <c r="C57" s="3">
        <v>69.519088831321298</v>
      </c>
      <c r="D57" s="3">
        <v>31.0662317811157</v>
      </c>
      <c r="E57" s="3">
        <v>107.97194588152701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82</v>
      </c>
      <c r="C58" s="3">
        <v>96.323744320786105</v>
      </c>
      <c r="D58" s="3">
        <v>57.870887270580504</v>
      </c>
      <c r="E58" s="3">
        <v>134.77660137099201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109</v>
      </c>
      <c r="C59" s="3">
        <v>120.006835645436</v>
      </c>
      <c r="D59" s="3">
        <v>81.553978595230305</v>
      </c>
      <c r="E59" s="3">
        <v>158.45969269564199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79</v>
      </c>
      <c r="C60" s="3">
        <v>133.637853638145</v>
      </c>
      <c r="D60" s="3">
        <v>95.184996587939693</v>
      </c>
      <c r="E60" s="3">
        <v>172.09071068835101</v>
      </c>
      <c r="F60" s="20">
        <f t="shared" si="0"/>
        <v>-0.17003726604104744</v>
      </c>
      <c r="G60" s="20">
        <f t="shared" si="1"/>
        <v>0</v>
      </c>
      <c r="H60" s="21">
        <f t="shared" si="2"/>
        <v>-0.17003726604104744</v>
      </c>
      <c r="M60" s="11"/>
    </row>
    <row r="61" spans="1:13" x14ac:dyDescent="0.3">
      <c r="A61" s="11">
        <v>44044</v>
      </c>
      <c r="B61" s="14">
        <v>125</v>
      </c>
      <c r="C61" s="3">
        <v>113.10163332455301</v>
      </c>
      <c r="D61" s="3">
        <v>74.648776274347398</v>
      </c>
      <c r="E61" s="3">
        <v>151.55449037475901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92</v>
      </c>
      <c r="C62" s="3">
        <v>123.23413083957399</v>
      </c>
      <c r="D62" s="3">
        <v>84.781273789368697</v>
      </c>
      <c r="E62" s="3">
        <v>161.68698788978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123</v>
      </c>
      <c r="C63" s="3">
        <v>121.191087159997</v>
      </c>
      <c r="D63" s="3">
        <v>82.738230109791402</v>
      </c>
      <c r="E63" s="3">
        <v>159.64394421020299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102</v>
      </c>
      <c r="C64" s="3">
        <v>137.49058220229699</v>
      </c>
      <c r="D64" s="3">
        <v>99.037725152091298</v>
      </c>
      <c r="E64" s="3">
        <v>175.943439252503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146</v>
      </c>
      <c r="C65" s="3">
        <v>163.62091533583001</v>
      </c>
      <c r="D65" s="3">
        <v>125.16805828562499</v>
      </c>
      <c r="E65" s="3">
        <v>202.07377238603601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9CF6D-CF9C-4D66-A335-2810CF8E4741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59</v>
      </c>
      <c r="I6" s="11">
        <v>43891</v>
      </c>
      <c r="J6" s="3">
        <f>J7+100</f>
        <v>137</v>
      </c>
    </row>
    <row r="7" spans="1:13" x14ac:dyDescent="0.3">
      <c r="A7" s="11">
        <v>42401</v>
      </c>
      <c r="B7" s="14">
        <v>42</v>
      </c>
      <c r="I7" s="11">
        <v>43891</v>
      </c>
      <c r="J7" s="14">
        <f>B56</f>
        <v>37</v>
      </c>
      <c r="M7" s="11"/>
    </row>
    <row r="8" spans="1:13" x14ac:dyDescent="0.3">
      <c r="A8" s="11">
        <v>42430</v>
      </c>
      <c r="B8" s="14">
        <v>50</v>
      </c>
      <c r="M8" s="11"/>
    </row>
    <row r="9" spans="1:13" x14ac:dyDescent="0.3">
      <c r="A9" s="11">
        <v>42461</v>
      </c>
      <c r="B9" s="14">
        <v>33</v>
      </c>
      <c r="M9" s="11"/>
    </row>
    <row r="10" spans="1:13" x14ac:dyDescent="0.3">
      <c r="A10" s="11">
        <v>42491</v>
      </c>
      <c r="B10" s="14">
        <v>40</v>
      </c>
      <c r="M10" s="11"/>
    </row>
    <row r="11" spans="1:13" x14ac:dyDescent="0.3">
      <c r="A11" s="11">
        <v>42522</v>
      </c>
      <c r="B11" s="14">
        <v>48</v>
      </c>
      <c r="M11" s="11"/>
    </row>
    <row r="12" spans="1:13" x14ac:dyDescent="0.3">
      <c r="A12" s="11">
        <v>42552</v>
      </c>
      <c r="B12" s="14">
        <v>52</v>
      </c>
      <c r="M12" s="11"/>
    </row>
    <row r="13" spans="1:13" x14ac:dyDescent="0.3">
      <c r="A13" s="11">
        <v>42583</v>
      </c>
      <c r="B13" s="14">
        <v>39</v>
      </c>
      <c r="M13" s="11"/>
    </row>
    <row r="14" spans="1:13" x14ac:dyDescent="0.3">
      <c r="A14" s="11">
        <v>42614</v>
      </c>
      <c r="B14" s="14">
        <v>44</v>
      </c>
      <c r="M14" s="11"/>
    </row>
    <row r="15" spans="1:13" x14ac:dyDescent="0.3">
      <c r="A15" s="11">
        <v>42644</v>
      </c>
      <c r="B15" s="14">
        <v>57</v>
      </c>
      <c r="M15" s="11"/>
    </row>
    <row r="16" spans="1:13" x14ac:dyDescent="0.3">
      <c r="A16" s="11">
        <v>42675</v>
      </c>
      <c r="B16" s="14">
        <v>54</v>
      </c>
      <c r="M16" s="11"/>
    </row>
    <row r="17" spans="1:13" x14ac:dyDescent="0.3">
      <c r="A17" s="11">
        <v>42705</v>
      </c>
      <c r="B17" s="14">
        <v>47</v>
      </c>
      <c r="M17" s="11"/>
    </row>
    <row r="18" spans="1:13" x14ac:dyDescent="0.3">
      <c r="A18" s="11">
        <v>42736</v>
      </c>
      <c r="B18" s="14">
        <v>63</v>
      </c>
      <c r="M18" s="11"/>
    </row>
    <row r="19" spans="1:13" x14ac:dyDescent="0.3">
      <c r="A19" s="11">
        <v>42767</v>
      </c>
      <c r="B19" s="14">
        <v>53</v>
      </c>
      <c r="M19" s="11"/>
    </row>
    <row r="20" spans="1:13" x14ac:dyDescent="0.3">
      <c r="A20" s="11">
        <v>42795</v>
      </c>
      <c r="B20" s="14">
        <v>53</v>
      </c>
      <c r="M20" s="11"/>
    </row>
    <row r="21" spans="1:13" x14ac:dyDescent="0.3">
      <c r="A21" s="11">
        <v>42826</v>
      </c>
      <c r="B21" s="14">
        <v>42</v>
      </c>
      <c r="M21" s="11"/>
    </row>
    <row r="22" spans="1:13" x14ac:dyDescent="0.3">
      <c r="A22" s="11">
        <v>42856</v>
      </c>
      <c r="B22" s="14">
        <v>36</v>
      </c>
      <c r="M22" s="11"/>
    </row>
    <row r="23" spans="1:13" x14ac:dyDescent="0.3">
      <c r="A23" s="11">
        <v>42887</v>
      </c>
      <c r="B23" s="14">
        <v>50</v>
      </c>
      <c r="M23" s="11"/>
    </row>
    <row r="24" spans="1:13" x14ac:dyDescent="0.3">
      <c r="A24" s="11">
        <v>42917</v>
      </c>
      <c r="B24" s="14">
        <v>57</v>
      </c>
      <c r="M24" s="11"/>
    </row>
    <row r="25" spans="1:13" x14ac:dyDescent="0.3">
      <c r="A25" s="11">
        <v>42948</v>
      </c>
      <c r="B25" s="14">
        <v>31</v>
      </c>
      <c r="M25" s="11"/>
    </row>
    <row r="26" spans="1:13" x14ac:dyDescent="0.3">
      <c r="A26" s="11">
        <v>42979</v>
      </c>
      <c r="B26" s="14">
        <v>28</v>
      </c>
      <c r="M26" s="11"/>
    </row>
    <row r="27" spans="1:13" x14ac:dyDescent="0.3">
      <c r="A27" s="11">
        <v>43009</v>
      </c>
      <c r="B27" s="14">
        <v>42</v>
      </c>
      <c r="M27" s="11"/>
    </row>
    <row r="28" spans="1:13" x14ac:dyDescent="0.3">
      <c r="A28" s="11">
        <v>43040</v>
      </c>
      <c r="B28" s="14">
        <v>43</v>
      </c>
      <c r="M28" s="11"/>
    </row>
    <row r="29" spans="1:13" x14ac:dyDescent="0.3">
      <c r="A29" s="11">
        <v>43070</v>
      </c>
      <c r="B29" s="14">
        <v>65</v>
      </c>
      <c r="G29" s="4"/>
      <c r="M29" s="11"/>
    </row>
    <row r="30" spans="1:13" x14ac:dyDescent="0.3">
      <c r="A30" s="11">
        <v>43101</v>
      </c>
      <c r="B30" s="14">
        <v>65</v>
      </c>
      <c r="M30" s="11"/>
    </row>
    <row r="31" spans="1:13" x14ac:dyDescent="0.3">
      <c r="A31" s="11">
        <v>43132</v>
      </c>
      <c r="B31" s="14">
        <v>53</v>
      </c>
      <c r="M31" s="11"/>
    </row>
    <row r="32" spans="1:13" x14ac:dyDescent="0.3">
      <c r="A32" s="11">
        <v>43160</v>
      </c>
      <c r="B32" s="14">
        <v>37</v>
      </c>
      <c r="M32" s="11"/>
    </row>
    <row r="33" spans="1:13" x14ac:dyDescent="0.3">
      <c r="A33" s="11">
        <v>43191</v>
      </c>
      <c r="B33" s="14">
        <v>19</v>
      </c>
      <c r="M33" s="11"/>
    </row>
    <row r="34" spans="1:13" x14ac:dyDescent="0.3">
      <c r="A34" s="11">
        <v>43221</v>
      </c>
      <c r="B34" s="14">
        <v>31</v>
      </c>
      <c r="M34" s="11"/>
    </row>
    <row r="35" spans="1:13" x14ac:dyDescent="0.3">
      <c r="A35" s="11">
        <v>43252</v>
      </c>
      <c r="B35" s="14">
        <v>49</v>
      </c>
      <c r="M35" s="11"/>
    </row>
    <row r="36" spans="1:13" x14ac:dyDescent="0.3">
      <c r="A36" s="11">
        <v>43282</v>
      </c>
      <c r="B36" s="14">
        <v>65</v>
      </c>
      <c r="M36" s="11"/>
    </row>
    <row r="37" spans="1:13" x14ac:dyDescent="0.3">
      <c r="A37" s="11">
        <v>43313</v>
      </c>
      <c r="B37" s="14">
        <v>36</v>
      </c>
      <c r="M37" s="11"/>
    </row>
    <row r="38" spans="1:13" x14ac:dyDescent="0.3">
      <c r="A38" s="11">
        <v>43344</v>
      </c>
      <c r="B38" s="14">
        <v>26</v>
      </c>
      <c r="M38" s="11"/>
    </row>
    <row r="39" spans="1:13" x14ac:dyDescent="0.3">
      <c r="A39" s="11">
        <v>43374</v>
      </c>
      <c r="B39" s="14">
        <v>43</v>
      </c>
      <c r="M39" s="11"/>
    </row>
    <row r="40" spans="1:13" x14ac:dyDescent="0.3">
      <c r="A40" s="11">
        <v>43405</v>
      </c>
      <c r="B40" s="14">
        <v>36</v>
      </c>
      <c r="M40" s="11"/>
    </row>
    <row r="41" spans="1:13" x14ac:dyDescent="0.3">
      <c r="A41" s="11">
        <v>43435</v>
      </c>
      <c r="B41" s="14">
        <v>61</v>
      </c>
      <c r="M41" s="11"/>
    </row>
    <row r="42" spans="1:13" x14ac:dyDescent="0.3">
      <c r="A42" s="11">
        <v>43466</v>
      </c>
      <c r="B42" s="14">
        <v>53</v>
      </c>
      <c r="M42" s="11"/>
    </row>
    <row r="43" spans="1:13" x14ac:dyDescent="0.3">
      <c r="A43" s="11">
        <v>43497</v>
      </c>
      <c r="B43" s="14">
        <v>45</v>
      </c>
      <c r="M43" s="11"/>
    </row>
    <row r="44" spans="1:13" x14ac:dyDescent="0.3">
      <c r="A44" s="11">
        <v>43525</v>
      </c>
      <c r="B44" s="14">
        <v>43</v>
      </c>
      <c r="M44" s="11"/>
    </row>
    <row r="45" spans="1:13" x14ac:dyDescent="0.3">
      <c r="A45" s="11">
        <v>43556</v>
      </c>
      <c r="B45" s="14">
        <v>39</v>
      </c>
      <c r="M45" s="11"/>
    </row>
    <row r="46" spans="1:13" x14ac:dyDescent="0.3">
      <c r="A46" s="11">
        <v>43586</v>
      </c>
      <c r="B46" s="14">
        <v>25</v>
      </c>
      <c r="M46" s="11"/>
    </row>
    <row r="47" spans="1:13" x14ac:dyDescent="0.3">
      <c r="A47" s="11">
        <v>43617</v>
      </c>
      <c r="B47" s="14">
        <v>43</v>
      </c>
      <c r="M47" s="11"/>
    </row>
    <row r="48" spans="1:13" x14ac:dyDescent="0.3">
      <c r="A48" s="11">
        <v>43647</v>
      </c>
      <c r="B48" s="14">
        <v>68</v>
      </c>
      <c r="M48" s="11"/>
    </row>
    <row r="49" spans="1:13" x14ac:dyDescent="0.3">
      <c r="A49" s="11">
        <v>43678</v>
      </c>
      <c r="B49" s="14">
        <v>45</v>
      </c>
      <c r="M49" s="11"/>
    </row>
    <row r="50" spans="1:13" x14ac:dyDescent="0.3">
      <c r="A50" s="11">
        <v>43709</v>
      </c>
      <c r="B50" s="14">
        <v>27</v>
      </c>
      <c r="M50" s="11"/>
    </row>
    <row r="51" spans="1:13" x14ac:dyDescent="0.3">
      <c r="A51" s="11">
        <v>43739</v>
      </c>
      <c r="B51" s="14">
        <v>34</v>
      </c>
      <c r="M51" s="11"/>
    </row>
    <row r="52" spans="1:13" x14ac:dyDescent="0.3">
      <c r="A52" s="11">
        <v>43770</v>
      </c>
      <c r="B52" s="14">
        <v>36</v>
      </c>
      <c r="M52" s="11"/>
    </row>
    <row r="53" spans="1:13" x14ac:dyDescent="0.3">
      <c r="A53" s="11">
        <v>43800</v>
      </c>
      <c r="B53" s="14">
        <v>84</v>
      </c>
      <c r="M53" s="11"/>
    </row>
    <row r="54" spans="1:13" x14ac:dyDescent="0.3">
      <c r="A54" s="11">
        <v>43831</v>
      </c>
      <c r="B54" s="14">
        <v>45</v>
      </c>
      <c r="M54" s="11"/>
    </row>
    <row r="55" spans="1:13" x14ac:dyDescent="0.3">
      <c r="A55" s="11">
        <v>43862</v>
      </c>
      <c r="B55" s="14">
        <v>54</v>
      </c>
      <c r="M55" s="11"/>
    </row>
    <row r="56" spans="1:13" x14ac:dyDescent="0.3">
      <c r="A56" s="11">
        <v>43891</v>
      </c>
      <c r="B56" s="14">
        <v>37</v>
      </c>
      <c r="C56" s="3">
        <v>43</v>
      </c>
      <c r="D56" s="3">
        <v>23.405448280708399</v>
      </c>
      <c r="E56" s="3">
        <v>62.594551719291601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19</v>
      </c>
      <c r="C57" s="3">
        <v>39</v>
      </c>
      <c r="D57" s="3">
        <v>19.405448280708399</v>
      </c>
      <c r="E57" s="3">
        <v>58.594551719291601</v>
      </c>
      <c r="F57" s="20">
        <f t="shared" si="0"/>
        <v>-2.0893528190815781E-2</v>
      </c>
      <c r="G57" s="20">
        <f t="shared" si="1"/>
        <v>0</v>
      </c>
      <c r="H57" s="21">
        <f t="shared" si="2"/>
        <v>-2.0893528190815781E-2</v>
      </c>
      <c r="M57" s="11"/>
    </row>
    <row r="58" spans="1:13" x14ac:dyDescent="0.3">
      <c r="A58" s="11">
        <v>43952</v>
      </c>
      <c r="B58" s="14">
        <v>30</v>
      </c>
      <c r="C58" s="3">
        <v>25</v>
      </c>
      <c r="D58" s="3">
        <v>5.4054482807084403</v>
      </c>
      <c r="E58" s="3">
        <v>44.594551719291601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37</v>
      </c>
      <c r="C59" s="3">
        <v>43</v>
      </c>
      <c r="D59" s="3">
        <v>23.405448280708399</v>
      </c>
      <c r="E59" s="3">
        <v>62.594551719291601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33</v>
      </c>
      <c r="C60" s="3">
        <v>68</v>
      </c>
      <c r="D60" s="3">
        <v>48.405448280708399</v>
      </c>
      <c r="E60" s="3">
        <v>87.594551719291601</v>
      </c>
      <c r="F60" s="20">
        <f t="shared" si="0"/>
        <v>-0.31825856030442168</v>
      </c>
      <c r="G60" s="20">
        <f t="shared" si="1"/>
        <v>0</v>
      </c>
      <c r="H60" s="21">
        <f t="shared" si="2"/>
        <v>-0.31825856030442168</v>
      </c>
      <c r="M60" s="11"/>
    </row>
    <row r="61" spans="1:13" x14ac:dyDescent="0.3">
      <c r="A61" s="11">
        <v>44044</v>
      </c>
      <c r="B61" s="14">
        <v>25</v>
      </c>
      <c r="C61" s="3">
        <v>45</v>
      </c>
      <c r="D61" s="3">
        <v>25.405448280708399</v>
      </c>
      <c r="E61" s="3">
        <v>64.594551719291601</v>
      </c>
      <c r="F61" s="20">
        <f t="shared" si="0"/>
        <v>-1.5959107520109192E-2</v>
      </c>
      <c r="G61" s="20">
        <f t="shared" si="1"/>
        <v>0</v>
      </c>
      <c r="H61" s="21">
        <f t="shared" si="2"/>
        <v>-1.5959107520109192E-2</v>
      </c>
      <c r="M61" s="11"/>
    </row>
    <row r="62" spans="1:13" x14ac:dyDescent="0.3">
      <c r="A62" s="11">
        <v>44075</v>
      </c>
      <c r="B62" s="14">
        <v>31</v>
      </c>
      <c r="C62" s="3">
        <v>27</v>
      </c>
      <c r="D62" s="3">
        <v>7.4054482807084403</v>
      </c>
      <c r="E62" s="3">
        <v>46.594551719291601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35</v>
      </c>
      <c r="C63" s="3">
        <v>34</v>
      </c>
      <c r="D63" s="3">
        <v>14.4054482807084</v>
      </c>
      <c r="E63" s="3">
        <v>53.594551719291601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27</v>
      </c>
      <c r="C64" s="3">
        <v>36</v>
      </c>
      <c r="D64" s="3">
        <v>16.405448280708399</v>
      </c>
      <c r="E64" s="3">
        <v>55.594551719291601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38</v>
      </c>
      <c r="C65" s="3">
        <v>84</v>
      </c>
      <c r="D65" s="3">
        <v>64.405448280708399</v>
      </c>
      <c r="E65" s="3">
        <v>103.594551719292</v>
      </c>
      <c r="F65" s="20">
        <f t="shared" si="0"/>
        <v>-0.40998780360353021</v>
      </c>
      <c r="G65" s="20">
        <f t="shared" si="1"/>
        <v>0</v>
      </c>
      <c r="H65" s="21">
        <f t="shared" si="2"/>
        <v>-0.40998780360353021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E9572-BE80-40DF-86E5-603B4744E1FF}">
  <dimension ref="A1:M66"/>
  <sheetViews>
    <sheetView topLeftCell="A55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33</v>
      </c>
      <c r="I6" s="11">
        <v>43891</v>
      </c>
      <c r="J6" s="3">
        <f>J7+100</f>
        <v>114</v>
      </c>
    </row>
    <row r="7" spans="1:13" x14ac:dyDescent="0.3">
      <c r="A7" s="11">
        <v>42401</v>
      </c>
      <c r="B7" s="14">
        <v>35</v>
      </c>
      <c r="I7" s="11">
        <v>43891</v>
      </c>
      <c r="J7" s="14">
        <f>B56</f>
        <v>14</v>
      </c>
      <c r="M7" s="11"/>
    </row>
    <row r="8" spans="1:13" x14ac:dyDescent="0.3">
      <c r="A8" s="11">
        <v>42430</v>
      </c>
      <c r="B8" s="14">
        <v>33</v>
      </c>
      <c r="M8" s="11"/>
    </row>
    <row r="9" spans="1:13" x14ac:dyDescent="0.3">
      <c r="A9" s="11">
        <v>42461</v>
      </c>
      <c r="B9" s="14">
        <v>29</v>
      </c>
      <c r="M9" s="11"/>
    </row>
    <row r="10" spans="1:13" x14ac:dyDescent="0.3">
      <c r="A10" s="11">
        <v>42491</v>
      </c>
      <c r="B10" s="14">
        <v>34</v>
      </c>
      <c r="M10" s="11"/>
    </row>
    <row r="11" spans="1:13" x14ac:dyDescent="0.3">
      <c r="A11" s="11">
        <v>42522</v>
      </c>
      <c r="B11" s="14">
        <v>22</v>
      </c>
      <c r="M11" s="11"/>
    </row>
    <row r="12" spans="1:13" x14ac:dyDescent="0.3">
      <c r="A12" s="11">
        <v>42552</v>
      </c>
      <c r="B12" s="14">
        <v>29</v>
      </c>
      <c r="M12" s="11"/>
    </row>
    <row r="13" spans="1:13" x14ac:dyDescent="0.3">
      <c r="A13" s="11">
        <v>42583</v>
      </c>
      <c r="B13" s="14">
        <v>26</v>
      </c>
      <c r="M13" s="11"/>
    </row>
    <row r="14" spans="1:13" x14ac:dyDescent="0.3">
      <c r="A14" s="11">
        <v>42614</v>
      </c>
      <c r="B14" s="14">
        <v>34</v>
      </c>
      <c r="M14" s="11"/>
    </row>
    <row r="15" spans="1:13" x14ac:dyDescent="0.3">
      <c r="A15" s="11">
        <v>42644</v>
      </c>
      <c r="B15" s="14">
        <v>36</v>
      </c>
      <c r="M15" s="11"/>
    </row>
    <row r="16" spans="1:13" x14ac:dyDescent="0.3">
      <c r="A16" s="11">
        <v>42675</v>
      </c>
      <c r="B16" s="14">
        <v>38</v>
      </c>
      <c r="M16" s="11"/>
    </row>
    <row r="17" spans="1:13" x14ac:dyDescent="0.3">
      <c r="A17" s="11">
        <v>42705</v>
      </c>
      <c r="B17" s="14">
        <v>39</v>
      </c>
      <c r="M17" s="11"/>
    </row>
    <row r="18" spans="1:13" x14ac:dyDescent="0.3">
      <c r="A18" s="11">
        <v>42736</v>
      </c>
      <c r="B18" s="14">
        <v>38</v>
      </c>
      <c r="M18" s="11"/>
    </row>
    <row r="19" spans="1:13" x14ac:dyDescent="0.3">
      <c r="A19" s="11">
        <v>42767</v>
      </c>
      <c r="B19" s="14">
        <v>37</v>
      </c>
      <c r="M19" s="11"/>
    </row>
    <row r="20" spans="1:13" x14ac:dyDescent="0.3">
      <c r="A20" s="11">
        <v>42795</v>
      </c>
      <c r="B20" s="14">
        <v>27</v>
      </c>
      <c r="M20" s="11"/>
    </row>
    <row r="21" spans="1:13" x14ac:dyDescent="0.3">
      <c r="A21" s="11">
        <v>42826</v>
      </c>
      <c r="B21" s="14">
        <v>21</v>
      </c>
      <c r="M21" s="11"/>
    </row>
    <row r="22" spans="1:13" x14ac:dyDescent="0.3">
      <c r="A22" s="11">
        <v>42856</v>
      </c>
      <c r="B22" s="14">
        <v>24</v>
      </c>
      <c r="M22" s="11"/>
    </row>
    <row r="23" spans="1:13" x14ac:dyDescent="0.3">
      <c r="A23" s="11">
        <v>42887</v>
      </c>
      <c r="B23" s="14">
        <v>28</v>
      </c>
      <c r="M23" s="11"/>
    </row>
    <row r="24" spans="1:13" x14ac:dyDescent="0.3">
      <c r="A24" s="11">
        <v>42917</v>
      </c>
      <c r="B24" s="14">
        <v>19</v>
      </c>
      <c r="M24" s="11"/>
    </row>
    <row r="25" spans="1:13" x14ac:dyDescent="0.3">
      <c r="A25" s="11">
        <v>42948</v>
      </c>
      <c r="B25" s="14">
        <v>26</v>
      </c>
      <c r="M25" s="11"/>
    </row>
    <row r="26" spans="1:13" x14ac:dyDescent="0.3">
      <c r="A26" s="11">
        <v>42979</v>
      </c>
      <c r="B26" s="14">
        <v>25</v>
      </c>
      <c r="M26" s="11"/>
    </row>
    <row r="27" spans="1:13" x14ac:dyDescent="0.3">
      <c r="A27" s="11">
        <v>43009</v>
      </c>
      <c r="B27" s="14">
        <v>37</v>
      </c>
      <c r="M27" s="11"/>
    </row>
    <row r="28" spans="1:13" x14ac:dyDescent="0.3">
      <c r="A28" s="11">
        <v>43040</v>
      </c>
      <c r="B28" s="14">
        <v>36</v>
      </c>
      <c r="M28" s="11"/>
    </row>
    <row r="29" spans="1:13" x14ac:dyDescent="0.3">
      <c r="A29" s="11">
        <v>43070</v>
      </c>
      <c r="B29" s="14">
        <v>35</v>
      </c>
      <c r="G29" s="4"/>
      <c r="M29" s="11"/>
    </row>
    <row r="30" spans="1:13" x14ac:dyDescent="0.3">
      <c r="A30" s="11">
        <v>43101</v>
      </c>
      <c r="B30" s="14">
        <v>19</v>
      </c>
      <c r="M30" s="11"/>
    </row>
    <row r="31" spans="1:13" x14ac:dyDescent="0.3">
      <c r="A31" s="11">
        <v>43132</v>
      </c>
      <c r="B31" s="14">
        <v>21</v>
      </c>
      <c r="M31" s="11"/>
    </row>
    <row r="32" spans="1:13" x14ac:dyDescent="0.3">
      <c r="A32" s="11">
        <v>43160</v>
      </c>
      <c r="B32" s="14">
        <v>25</v>
      </c>
      <c r="M32" s="11"/>
    </row>
    <row r="33" spans="1:13" x14ac:dyDescent="0.3">
      <c r="A33" s="11">
        <v>43191</v>
      </c>
      <c r="B33" s="14">
        <v>13</v>
      </c>
      <c r="M33" s="11"/>
    </row>
    <row r="34" spans="1:13" x14ac:dyDescent="0.3">
      <c r="A34" s="11">
        <v>43221</v>
      </c>
      <c r="B34" s="14">
        <v>12</v>
      </c>
      <c r="M34" s="11"/>
    </row>
    <row r="35" spans="1:13" x14ac:dyDescent="0.3">
      <c r="A35" s="11">
        <v>43252</v>
      </c>
      <c r="B35" s="14">
        <v>20</v>
      </c>
      <c r="M35" s="11"/>
    </row>
    <row r="36" spans="1:13" x14ac:dyDescent="0.3">
      <c r="A36" s="11">
        <v>43282</v>
      </c>
      <c r="B36" s="14">
        <v>17</v>
      </c>
      <c r="M36" s="11"/>
    </row>
    <row r="37" spans="1:13" x14ac:dyDescent="0.3">
      <c r="A37" s="11">
        <v>43313</v>
      </c>
      <c r="B37" s="14">
        <v>26</v>
      </c>
      <c r="M37" s="11"/>
    </row>
    <row r="38" spans="1:13" x14ac:dyDescent="0.3">
      <c r="A38" s="11">
        <v>43344</v>
      </c>
      <c r="B38" s="14">
        <v>18</v>
      </c>
      <c r="M38" s="11"/>
    </row>
    <row r="39" spans="1:13" x14ac:dyDescent="0.3">
      <c r="A39" s="11">
        <v>43374</v>
      </c>
      <c r="B39" s="14">
        <v>30</v>
      </c>
      <c r="M39" s="11"/>
    </row>
    <row r="40" spans="1:13" x14ac:dyDescent="0.3">
      <c r="A40" s="11">
        <v>43405</v>
      </c>
      <c r="B40" s="14">
        <v>36</v>
      </c>
      <c r="M40" s="11"/>
    </row>
    <row r="41" spans="1:13" x14ac:dyDescent="0.3">
      <c r="A41" s="11">
        <v>43435</v>
      </c>
      <c r="B41" s="14">
        <v>59</v>
      </c>
      <c r="M41" s="11"/>
    </row>
    <row r="42" spans="1:13" x14ac:dyDescent="0.3">
      <c r="A42" s="11">
        <v>43466</v>
      </c>
      <c r="B42" s="14">
        <v>32</v>
      </c>
      <c r="M42" s="11"/>
    </row>
    <row r="43" spans="1:13" x14ac:dyDescent="0.3">
      <c r="A43" s="11">
        <v>43497</v>
      </c>
      <c r="B43" s="14">
        <v>26</v>
      </c>
      <c r="M43" s="11"/>
    </row>
    <row r="44" spans="1:13" x14ac:dyDescent="0.3">
      <c r="A44" s="11">
        <v>43525</v>
      </c>
      <c r="B44" s="14">
        <v>35</v>
      </c>
      <c r="M44" s="11"/>
    </row>
    <row r="45" spans="1:13" x14ac:dyDescent="0.3">
      <c r="A45" s="11">
        <v>43556</v>
      </c>
      <c r="B45" s="14">
        <v>17</v>
      </c>
      <c r="M45" s="11"/>
    </row>
    <row r="46" spans="1:13" x14ac:dyDescent="0.3">
      <c r="A46" s="11">
        <v>43586</v>
      </c>
      <c r="B46" s="14">
        <v>21</v>
      </c>
      <c r="M46" s="11"/>
    </row>
    <row r="47" spans="1:13" x14ac:dyDescent="0.3">
      <c r="A47" s="11">
        <v>43617</v>
      </c>
      <c r="B47" s="14">
        <v>25</v>
      </c>
      <c r="M47" s="11"/>
    </row>
    <row r="48" spans="1:13" x14ac:dyDescent="0.3">
      <c r="A48" s="11">
        <v>43647</v>
      </c>
      <c r="B48" s="14">
        <v>11</v>
      </c>
      <c r="M48" s="11"/>
    </row>
    <row r="49" spans="1:13" x14ac:dyDescent="0.3">
      <c r="A49" s="11">
        <v>43678</v>
      </c>
      <c r="B49" s="14">
        <v>25</v>
      </c>
      <c r="M49" s="11"/>
    </row>
    <row r="50" spans="1:13" x14ac:dyDescent="0.3">
      <c r="A50" s="11">
        <v>43709</v>
      </c>
      <c r="B50" s="14">
        <v>19</v>
      </c>
      <c r="M50" s="11"/>
    </row>
    <row r="51" spans="1:13" x14ac:dyDescent="0.3">
      <c r="A51" s="11">
        <v>43739</v>
      </c>
      <c r="B51" s="14">
        <v>30</v>
      </c>
      <c r="M51" s="11"/>
    </row>
    <row r="52" spans="1:13" x14ac:dyDescent="0.3">
      <c r="A52" s="11">
        <v>43770</v>
      </c>
      <c r="B52" s="14">
        <v>35</v>
      </c>
      <c r="M52" s="11"/>
    </row>
    <row r="53" spans="1:13" x14ac:dyDescent="0.3">
      <c r="A53" s="11">
        <v>43800</v>
      </c>
      <c r="B53" s="14">
        <v>52</v>
      </c>
      <c r="M53" s="11"/>
    </row>
    <row r="54" spans="1:13" x14ac:dyDescent="0.3">
      <c r="A54" s="11">
        <v>43831</v>
      </c>
      <c r="B54" s="14">
        <v>32</v>
      </c>
      <c r="M54" s="11"/>
    </row>
    <row r="55" spans="1:13" x14ac:dyDescent="0.3">
      <c r="A55" s="11">
        <v>43862</v>
      </c>
      <c r="B55" s="14">
        <v>27</v>
      </c>
      <c r="M55" s="11"/>
    </row>
    <row r="56" spans="1:13" x14ac:dyDescent="0.3">
      <c r="A56" s="11">
        <v>43891</v>
      </c>
      <c r="B56" s="14">
        <v>14</v>
      </c>
      <c r="C56" s="3">
        <v>35.471523822503897</v>
      </c>
      <c r="D56" s="3">
        <v>21.2282714905867</v>
      </c>
      <c r="E56" s="3">
        <v>49.714776154421102</v>
      </c>
      <c r="F56" s="20">
        <f t="shared" ref="F56:F65" si="0">IF(B56&lt;D56,((B56-D56)/D56),0)</f>
        <v>-0.34050212207771829</v>
      </c>
      <c r="G56" s="20">
        <f t="shared" ref="G56:G65" si="1">IF(B56&gt;E56,((B56-E56)/E56),0)</f>
        <v>0</v>
      </c>
      <c r="H56" s="21">
        <f t="shared" ref="H56:H65" si="2">F56+G56</f>
        <v>-0.34050212207771829</v>
      </c>
      <c r="M56" s="11"/>
    </row>
    <row r="57" spans="1:13" x14ac:dyDescent="0.3">
      <c r="A57" s="11">
        <v>43922</v>
      </c>
      <c r="B57" s="14">
        <v>13</v>
      </c>
      <c r="C57" s="3">
        <v>17.222334715188602</v>
      </c>
      <c r="D57" s="3">
        <v>1.4751021534895099</v>
      </c>
      <c r="E57" s="3">
        <v>32.969567276887801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9</v>
      </c>
      <c r="C58" s="3">
        <v>21.104836114781101</v>
      </c>
      <c r="D58" s="3">
        <v>5.0423406017748604</v>
      </c>
      <c r="E58" s="3">
        <v>37.167331627787199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9</v>
      </c>
      <c r="C59" s="3">
        <v>25.049432725578001</v>
      </c>
      <c r="D59" s="3">
        <v>8.9176804972565105</v>
      </c>
      <c r="E59" s="3">
        <v>41.181184953899503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14</v>
      </c>
      <c r="C60" s="3">
        <v>11.0233087077213</v>
      </c>
      <c r="D60" s="3">
        <v>-5.1238013285200399</v>
      </c>
      <c r="E60" s="3">
        <v>27.170418743962699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15</v>
      </c>
      <c r="C61" s="3">
        <v>25.010990610962399</v>
      </c>
      <c r="D61" s="3">
        <v>8.8604679853172303</v>
      </c>
      <c r="E61" s="3">
        <v>41.161513236607497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12</v>
      </c>
      <c r="C62" s="3">
        <v>19.005182334892599</v>
      </c>
      <c r="D62" s="3">
        <v>2.85390107013232</v>
      </c>
      <c r="E62" s="3">
        <v>35.156463599653001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14</v>
      </c>
      <c r="C63" s="3">
        <v>30.002443594358098</v>
      </c>
      <c r="D63" s="3">
        <v>13.8509936626282</v>
      </c>
      <c r="E63" s="3">
        <v>46.153893526087998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29</v>
      </c>
      <c r="C64" s="3">
        <v>35.001152212952398</v>
      </c>
      <c r="D64" s="3">
        <v>18.8496647809392</v>
      </c>
      <c r="E64" s="3">
        <v>51.152639644965603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38</v>
      </c>
      <c r="C65" s="3">
        <v>52.0005432958556</v>
      </c>
      <c r="D65" s="3">
        <v>35.849047526239502</v>
      </c>
      <c r="E65" s="3">
        <v>68.152039065471797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49F87-753B-4F94-B0E3-13B2BF5EED6C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16</v>
      </c>
      <c r="I6" s="11">
        <v>43891</v>
      </c>
      <c r="J6" s="3">
        <f>J7+100</f>
        <v>115</v>
      </c>
    </row>
    <row r="7" spans="1:13" x14ac:dyDescent="0.3">
      <c r="A7" s="11">
        <v>42401</v>
      </c>
      <c r="B7" s="14">
        <v>16</v>
      </c>
      <c r="I7" s="11">
        <v>43891</v>
      </c>
      <c r="J7" s="14">
        <f>B56</f>
        <v>15</v>
      </c>
      <c r="M7" s="11"/>
    </row>
    <row r="8" spans="1:13" x14ac:dyDescent="0.3">
      <c r="A8" s="11">
        <v>42430</v>
      </c>
      <c r="B8" s="14">
        <v>20</v>
      </c>
      <c r="M8" s="11"/>
    </row>
    <row r="9" spans="1:13" x14ac:dyDescent="0.3">
      <c r="A9" s="11">
        <v>42461</v>
      </c>
      <c r="B9" s="14">
        <v>44</v>
      </c>
      <c r="M9" s="11"/>
    </row>
    <row r="10" spans="1:13" x14ac:dyDescent="0.3">
      <c r="A10" s="11">
        <v>42491</v>
      </c>
      <c r="B10" s="14">
        <v>67</v>
      </c>
      <c r="M10" s="11"/>
    </row>
    <row r="11" spans="1:13" x14ac:dyDescent="0.3">
      <c r="A11" s="11">
        <v>42522</v>
      </c>
      <c r="B11" s="14">
        <v>68</v>
      </c>
      <c r="M11" s="11"/>
    </row>
    <row r="12" spans="1:13" x14ac:dyDescent="0.3">
      <c r="A12" s="11">
        <v>42552</v>
      </c>
      <c r="B12" s="14">
        <v>41</v>
      </c>
      <c r="M12" s="11"/>
    </row>
    <row r="13" spans="1:13" x14ac:dyDescent="0.3">
      <c r="A13" s="11">
        <v>42583</v>
      </c>
      <c r="B13" s="14">
        <v>58</v>
      </c>
      <c r="M13" s="11"/>
    </row>
    <row r="14" spans="1:13" x14ac:dyDescent="0.3">
      <c r="A14" s="11">
        <v>42614</v>
      </c>
      <c r="B14" s="14">
        <v>83</v>
      </c>
      <c r="M14" s="11"/>
    </row>
    <row r="15" spans="1:13" x14ac:dyDescent="0.3">
      <c r="A15" s="11">
        <v>42644</v>
      </c>
      <c r="B15" s="14">
        <v>52</v>
      </c>
      <c r="M15" s="11"/>
    </row>
    <row r="16" spans="1:13" x14ac:dyDescent="0.3">
      <c r="A16" s="11">
        <v>42675</v>
      </c>
      <c r="B16" s="14">
        <v>31</v>
      </c>
      <c r="M16" s="11"/>
    </row>
    <row r="17" spans="1:13" x14ac:dyDescent="0.3">
      <c r="A17" s="11">
        <v>42705</v>
      </c>
      <c r="B17" s="14">
        <v>29</v>
      </c>
      <c r="M17" s="11"/>
    </row>
    <row r="18" spans="1:13" x14ac:dyDescent="0.3">
      <c r="A18" s="11">
        <v>42736</v>
      </c>
      <c r="B18" s="14">
        <v>25</v>
      </c>
      <c r="M18" s="11"/>
    </row>
    <row r="19" spans="1:13" x14ac:dyDescent="0.3">
      <c r="A19" s="11">
        <v>42767</v>
      </c>
      <c r="B19" s="14">
        <v>19</v>
      </c>
      <c r="M19" s="11"/>
    </row>
    <row r="20" spans="1:13" x14ac:dyDescent="0.3">
      <c r="A20" s="11">
        <v>42795</v>
      </c>
      <c r="B20" s="14">
        <v>31</v>
      </c>
      <c r="M20" s="11"/>
    </row>
    <row r="21" spans="1:13" x14ac:dyDescent="0.3">
      <c r="A21" s="11">
        <v>42826</v>
      </c>
      <c r="B21" s="14">
        <v>21</v>
      </c>
      <c r="M21" s="11"/>
    </row>
    <row r="22" spans="1:13" x14ac:dyDescent="0.3">
      <c r="A22" s="11">
        <v>42856</v>
      </c>
      <c r="B22" s="14">
        <v>55</v>
      </c>
      <c r="M22" s="11"/>
    </row>
    <row r="23" spans="1:13" x14ac:dyDescent="0.3">
      <c r="A23" s="11">
        <v>42887</v>
      </c>
      <c r="B23" s="14">
        <v>53</v>
      </c>
      <c r="M23" s="11"/>
    </row>
    <row r="24" spans="1:13" x14ac:dyDescent="0.3">
      <c r="A24" s="11">
        <v>42917</v>
      </c>
      <c r="B24" s="14">
        <v>44</v>
      </c>
      <c r="M24" s="11"/>
    </row>
    <row r="25" spans="1:13" x14ac:dyDescent="0.3">
      <c r="A25" s="11">
        <v>42948</v>
      </c>
      <c r="B25" s="14">
        <v>46</v>
      </c>
      <c r="M25" s="11"/>
    </row>
    <row r="26" spans="1:13" x14ac:dyDescent="0.3">
      <c r="A26" s="11">
        <v>42979</v>
      </c>
      <c r="B26" s="14">
        <v>48</v>
      </c>
      <c r="M26" s="11"/>
    </row>
    <row r="27" spans="1:13" x14ac:dyDescent="0.3">
      <c r="A27" s="11">
        <v>43009</v>
      </c>
      <c r="B27" s="14">
        <v>51</v>
      </c>
      <c r="M27" s="11"/>
    </row>
    <row r="28" spans="1:13" x14ac:dyDescent="0.3">
      <c r="A28" s="11">
        <v>43040</v>
      </c>
      <c r="B28" s="14">
        <v>25</v>
      </c>
      <c r="M28" s="11"/>
    </row>
    <row r="29" spans="1:13" x14ac:dyDescent="0.3">
      <c r="A29" s="11">
        <v>43070</v>
      </c>
      <c r="B29" s="14">
        <v>20</v>
      </c>
      <c r="G29" s="4"/>
      <c r="M29" s="11"/>
    </row>
    <row r="30" spans="1:13" x14ac:dyDescent="0.3">
      <c r="A30" s="11">
        <v>43101</v>
      </c>
      <c r="B30" s="14">
        <v>20</v>
      </c>
      <c r="M30" s="11"/>
    </row>
    <row r="31" spans="1:13" x14ac:dyDescent="0.3">
      <c r="A31" s="11">
        <v>43132</v>
      </c>
      <c r="B31" s="14">
        <v>14</v>
      </c>
      <c r="M31" s="11"/>
    </row>
    <row r="32" spans="1:13" x14ac:dyDescent="0.3">
      <c r="A32" s="11">
        <v>43160</v>
      </c>
      <c r="B32" s="14">
        <v>15</v>
      </c>
      <c r="M32" s="11"/>
    </row>
    <row r="33" spans="1:13" x14ac:dyDescent="0.3">
      <c r="A33" s="11">
        <v>43191</v>
      </c>
      <c r="B33" s="14">
        <v>21</v>
      </c>
      <c r="M33" s="11"/>
    </row>
    <row r="34" spans="1:13" x14ac:dyDescent="0.3">
      <c r="A34" s="11">
        <v>43221</v>
      </c>
      <c r="B34" s="14">
        <v>67</v>
      </c>
      <c r="M34" s="11"/>
    </row>
    <row r="35" spans="1:13" x14ac:dyDescent="0.3">
      <c r="A35" s="11">
        <v>43252</v>
      </c>
      <c r="B35" s="14">
        <v>50</v>
      </c>
      <c r="M35" s="11"/>
    </row>
    <row r="36" spans="1:13" x14ac:dyDescent="0.3">
      <c r="A36" s="11">
        <v>43282</v>
      </c>
      <c r="B36" s="14">
        <v>47</v>
      </c>
      <c r="M36" s="11"/>
    </row>
    <row r="37" spans="1:13" x14ac:dyDescent="0.3">
      <c r="A37" s="11">
        <v>43313</v>
      </c>
      <c r="B37" s="14">
        <v>43</v>
      </c>
      <c r="M37" s="11"/>
    </row>
    <row r="38" spans="1:13" x14ac:dyDescent="0.3">
      <c r="A38" s="11">
        <v>43344</v>
      </c>
      <c r="B38" s="14">
        <v>55</v>
      </c>
      <c r="M38" s="11"/>
    </row>
    <row r="39" spans="1:13" x14ac:dyDescent="0.3">
      <c r="A39" s="11">
        <v>43374</v>
      </c>
      <c r="B39" s="14">
        <v>51</v>
      </c>
      <c r="M39" s="11"/>
    </row>
    <row r="40" spans="1:13" x14ac:dyDescent="0.3">
      <c r="A40" s="11">
        <v>43405</v>
      </c>
      <c r="B40" s="14">
        <v>37</v>
      </c>
      <c r="M40" s="11"/>
    </row>
    <row r="41" spans="1:13" x14ac:dyDescent="0.3">
      <c r="A41" s="11">
        <v>43435</v>
      </c>
      <c r="B41" s="14">
        <v>19</v>
      </c>
      <c r="M41" s="11"/>
    </row>
    <row r="42" spans="1:13" x14ac:dyDescent="0.3">
      <c r="A42" s="11">
        <v>43466</v>
      </c>
      <c r="B42" s="14">
        <v>9</v>
      </c>
      <c r="M42" s="11"/>
    </row>
    <row r="43" spans="1:13" x14ac:dyDescent="0.3">
      <c r="A43" s="11">
        <v>43497</v>
      </c>
      <c r="B43" s="14">
        <v>19</v>
      </c>
      <c r="M43" s="11"/>
    </row>
    <row r="44" spans="1:13" x14ac:dyDescent="0.3">
      <c r="A44" s="11">
        <v>43525</v>
      </c>
      <c r="B44" s="14">
        <v>22</v>
      </c>
      <c r="M44" s="11"/>
    </row>
    <row r="45" spans="1:13" x14ac:dyDescent="0.3">
      <c r="A45" s="11">
        <v>43556</v>
      </c>
      <c r="B45" s="14">
        <v>35</v>
      </c>
      <c r="M45" s="11"/>
    </row>
    <row r="46" spans="1:13" x14ac:dyDescent="0.3">
      <c r="A46" s="11">
        <v>43586</v>
      </c>
      <c r="B46" s="14">
        <v>47</v>
      </c>
      <c r="M46" s="11"/>
    </row>
    <row r="47" spans="1:13" x14ac:dyDescent="0.3">
      <c r="A47" s="11">
        <v>43617</v>
      </c>
      <c r="B47" s="14">
        <v>50</v>
      </c>
      <c r="M47" s="11"/>
    </row>
    <row r="48" spans="1:13" x14ac:dyDescent="0.3">
      <c r="A48" s="11">
        <v>43647</v>
      </c>
      <c r="B48" s="14">
        <v>41</v>
      </c>
      <c r="M48" s="11"/>
    </row>
    <row r="49" spans="1:13" x14ac:dyDescent="0.3">
      <c r="A49" s="11">
        <v>43678</v>
      </c>
      <c r="B49" s="14">
        <v>45</v>
      </c>
      <c r="M49" s="11"/>
    </row>
    <row r="50" spans="1:13" x14ac:dyDescent="0.3">
      <c r="A50" s="11">
        <v>43709</v>
      </c>
      <c r="B50" s="14">
        <v>44</v>
      </c>
      <c r="M50" s="11"/>
    </row>
    <row r="51" spans="1:13" x14ac:dyDescent="0.3">
      <c r="A51" s="11">
        <v>43739</v>
      </c>
      <c r="B51" s="14">
        <v>43</v>
      </c>
      <c r="M51" s="11"/>
    </row>
    <row r="52" spans="1:13" x14ac:dyDescent="0.3">
      <c r="A52" s="11">
        <v>43770</v>
      </c>
      <c r="B52" s="14">
        <v>41</v>
      </c>
      <c r="M52" s="11"/>
    </row>
    <row r="53" spans="1:13" x14ac:dyDescent="0.3">
      <c r="A53" s="11">
        <v>43800</v>
      </c>
      <c r="B53" s="14">
        <v>21</v>
      </c>
      <c r="M53" s="11"/>
    </row>
    <row r="54" spans="1:13" x14ac:dyDescent="0.3">
      <c r="A54" s="11">
        <v>43831</v>
      </c>
      <c r="B54" s="14">
        <v>32</v>
      </c>
      <c r="M54" s="11"/>
    </row>
    <row r="55" spans="1:13" x14ac:dyDescent="0.3">
      <c r="A55" s="11">
        <v>43862</v>
      </c>
      <c r="B55" s="14">
        <v>22</v>
      </c>
      <c r="M55" s="11"/>
    </row>
    <row r="56" spans="1:13" x14ac:dyDescent="0.3">
      <c r="A56" s="11">
        <v>43891</v>
      </c>
      <c r="B56" s="14">
        <v>15</v>
      </c>
      <c r="C56" s="3">
        <v>17.622878566506699</v>
      </c>
      <c r="D56" s="3">
        <v>-1.34666417506346</v>
      </c>
      <c r="E56" s="3">
        <v>36.592421308076801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24</v>
      </c>
      <c r="C57" s="3">
        <v>26.092178495837</v>
      </c>
      <c r="D57" s="3">
        <v>7.1226357542668701</v>
      </c>
      <c r="E57" s="3">
        <v>45.061721237407099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32</v>
      </c>
      <c r="C58" s="3">
        <v>53.196799006566501</v>
      </c>
      <c r="D58" s="3">
        <v>34.227256264996299</v>
      </c>
      <c r="E58" s="3">
        <v>72.166341748136603</v>
      </c>
      <c r="F58" s="20">
        <f t="shared" si="0"/>
        <v>-6.5072591497030999E-2</v>
      </c>
      <c r="G58" s="20">
        <f t="shared" si="1"/>
        <v>0</v>
      </c>
      <c r="H58" s="21">
        <f t="shared" si="2"/>
        <v>-6.5072591497030999E-2</v>
      </c>
      <c r="M58" s="11"/>
    </row>
    <row r="59" spans="1:13" x14ac:dyDescent="0.3">
      <c r="A59" s="11">
        <v>43983</v>
      </c>
      <c r="B59" s="14">
        <v>53</v>
      </c>
      <c r="C59" s="3">
        <v>49.633194294494601</v>
      </c>
      <c r="D59" s="3">
        <v>30.663651552924499</v>
      </c>
      <c r="E59" s="3">
        <v>68.602737036064696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41</v>
      </c>
      <c r="C60" s="3">
        <v>39.1783979283802</v>
      </c>
      <c r="D60" s="3">
        <v>20.208855186810101</v>
      </c>
      <c r="E60" s="3">
        <v>58.147940669950302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45</v>
      </c>
      <c r="C61" s="3">
        <v>42.873256760049799</v>
      </c>
      <c r="D61" s="3">
        <v>23.9037140184797</v>
      </c>
      <c r="E61" s="3">
        <v>61.842799501619901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45</v>
      </c>
      <c r="C62" s="3">
        <v>50.2431828725326</v>
      </c>
      <c r="D62" s="3">
        <v>31.273640130962502</v>
      </c>
      <c r="E62" s="3">
        <v>69.212725614102695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27</v>
      </c>
      <c r="C63" s="3">
        <v>44.203919512180597</v>
      </c>
      <c r="D63" s="3">
        <v>25.234376770610499</v>
      </c>
      <c r="E63" s="3">
        <v>63.173462253750699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27</v>
      </c>
      <c r="C64" s="3">
        <v>31.121675600989601</v>
      </c>
      <c r="D64" s="3">
        <v>12.152132859419501</v>
      </c>
      <c r="E64" s="3">
        <v>50.091218342559699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20</v>
      </c>
      <c r="C65" s="3">
        <v>17.6372153875169</v>
      </c>
      <c r="D65" s="3">
        <v>-1.3323273540531799</v>
      </c>
      <c r="E65" s="3">
        <v>36.606758129087098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199FA-FB2A-4CC5-9674-C2D0394F0877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8</v>
      </c>
      <c r="I6" s="11">
        <v>43891</v>
      </c>
      <c r="J6" s="3">
        <f>J7+100</f>
        <v>124</v>
      </c>
    </row>
    <row r="7" spans="1:13" x14ac:dyDescent="0.3">
      <c r="A7" s="11">
        <v>42401</v>
      </c>
      <c r="B7" s="14">
        <v>14</v>
      </c>
      <c r="I7" s="11">
        <v>43891</v>
      </c>
      <c r="J7" s="14">
        <f>B56</f>
        <v>24</v>
      </c>
      <c r="M7" s="11"/>
    </row>
    <row r="8" spans="1:13" x14ac:dyDescent="0.3">
      <c r="A8" s="11">
        <v>42430</v>
      </c>
      <c r="B8" s="14">
        <v>22</v>
      </c>
      <c r="M8" s="11"/>
    </row>
    <row r="9" spans="1:13" x14ac:dyDescent="0.3">
      <c r="A9" s="11">
        <v>42461</v>
      </c>
      <c r="B9" s="14">
        <v>35</v>
      </c>
      <c r="M9" s="11"/>
    </row>
    <row r="10" spans="1:13" x14ac:dyDescent="0.3">
      <c r="A10" s="11">
        <v>42491</v>
      </c>
      <c r="B10" s="14">
        <v>66</v>
      </c>
      <c r="M10" s="11"/>
    </row>
    <row r="11" spans="1:13" x14ac:dyDescent="0.3">
      <c r="A11" s="11">
        <v>42522</v>
      </c>
      <c r="B11" s="14">
        <v>78</v>
      </c>
      <c r="M11" s="11"/>
    </row>
    <row r="12" spans="1:13" x14ac:dyDescent="0.3">
      <c r="A12" s="11">
        <v>42552</v>
      </c>
      <c r="B12" s="14">
        <v>68</v>
      </c>
      <c r="M12" s="11"/>
    </row>
    <row r="13" spans="1:13" x14ac:dyDescent="0.3">
      <c r="A13" s="11">
        <v>42583</v>
      </c>
      <c r="B13" s="14">
        <v>75</v>
      </c>
      <c r="M13" s="11"/>
    </row>
    <row r="14" spans="1:13" x14ac:dyDescent="0.3">
      <c r="A14" s="11">
        <v>42614</v>
      </c>
      <c r="B14" s="14">
        <v>88</v>
      </c>
      <c r="M14" s="11"/>
    </row>
    <row r="15" spans="1:13" x14ac:dyDescent="0.3">
      <c r="A15" s="11">
        <v>42644</v>
      </c>
      <c r="B15" s="14">
        <v>58</v>
      </c>
      <c r="M15" s="11"/>
    </row>
    <row r="16" spans="1:13" x14ac:dyDescent="0.3">
      <c r="A16" s="11">
        <v>42675</v>
      </c>
      <c r="B16" s="14">
        <v>16</v>
      </c>
      <c r="M16" s="11"/>
    </row>
    <row r="17" spans="1:13" x14ac:dyDescent="0.3">
      <c r="A17" s="11">
        <v>42705</v>
      </c>
      <c r="B17" s="14">
        <v>17</v>
      </c>
      <c r="M17" s="11"/>
    </row>
    <row r="18" spans="1:13" x14ac:dyDescent="0.3">
      <c r="A18" s="11">
        <v>42736</v>
      </c>
      <c r="B18" s="14">
        <v>8</v>
      </c>
      <c r="M18" s="11"/>
    </row>
    <row r="19" spans="1:13" x14ac:dyDescent="0.3">
      <c r="A19" s="11">
        <v>42767</v>
      </c>
      <c r="B19" s="14">
        <v>6</v>
      </c>
      <c r="M19" s="11"/>
    </row>
    <row r="20" spans="1:13" x14ac:dyDescent="0.3">
      <c r="A20" s="11">
        <v>42795</v>
      </c>
      <c r="B20" s="14">
        <v>22</v>
      </c>
      <c r="M20" s="11"/>
    </row>
    <row r="21" spans="1:13" x14ac:dyDescent="0.3">
      <c r="A21" s="11">
        <v>42826</v>
      </c>
      <c r="B21" s="14">
        <v>33</v>
      </c>
      <c r="M21" s="11"/>
    </row>
    <row r="22" spans="1:13" x14ac:dyDescent="0.3">
      <c r="A22" s="11">
        <v>42856</v>
      </c>
      <c r="B22" s="14">
        <v>56</v>
      </c>
      <c r="M22" s="11"/>
    </row>
    <row r="23" spans="1:13" x14ac:dyDescent="0.3">
      <c r="A23" s="11">
        <v>42887</v>
      </c>
      <c r="B23" s="14">
        <v>50</v>
      </c>
      <c r="M23" s="11"/>
    </row>
    <row r="24" spans="1:13" x14ac:dyDescent="0.3">
      <c r="A24" s="11">
        <v>42917</v>
      </c>
      <c r="B24" s="14">
        <v>75</v>
      </c>
      <c r="M24" s="11"/>
    </row>
    <row r="25" spans="1:13" x14ac:dyDescent="0.3">
      <c r="A25" s="11">
        <v>42948</v>
      </c>
      <c r="B25" s="14">
        <v>61</v>
      </c>
      <c r="M25" s="11"/>
    </row>
    <row r="26" spans="1:13" x14ac:dyDescent="0.3">
      <c r="A26" s="11">
        <v>42979</v>
      </c>
      <c r="B26" s="14">
        <v>77</v>
      </c>
      <c r="M26" s="11"/>
    </row>
    <row r="27" spans="1:13" x14ac:dyDescent="0.3">
      <c r="A27" s="11">
        <v>43009</v>
      </c>
      <c r="B27" s="14">
        <v>47</v>
      </c>
      <c r="M27" s="11"/>
    </row>
    <row r="28" spans="1:13" x14ac:dyDescent="0.3">
      <c r="A28" s="11">
        <v>43040</v>
      </c>
      <c r="B28" s="14">
        <v>25</v>
      </c>
      <c r="M28" s="11"/>
    </row>
    <row r="29" spans="1:13" x14ac:dyDescent="0.3">
      <c r="A29" s="11">
        <v>43070</v>
      </c>
      <c r="B29" s="14">
        <v>12</v>
      </c>
      <c r="G29" s="4"/>
      <c r="M29" s="11"/>
    </row>
    <row r="30" spans="1:13" x14ac:dyDescent="0.3">
      <c r="A30" s="11">
        <v>43101</v>
      </c>
      <c r="B30" s="14">
        <v>11</v>
      </c>
      <c r="M30" s="11"/>
    </row>
    <row r="31" spans="1:13" x14ac:dyDescent="0.3">
      <c r="A31" s="11">
        <v>43132</v>
      </c>
      <c r="B31" s="14">
        <v>6</v>
      </c>
      <c r="M31" s="11"/>
    </row>
    <row r="32" spans="1:13" x14ac:dyDescent="0.3">
      <c r="A32" s="11">
        <v>43160</v>
      </c>
      <c r="B32" s="14">
        <v>9</v>
      </c>
      <c r="M32" s="11"/>
    </row>
    <row r="33" spans="1:13" x14ac:dyDescent="0.3">
      <c r="A33" s="11">
        <v>43191</v>
      </c>
      <c r="B33" s="14">
        <v>37</v>
      </c>
      <c r="M33" s="11"/>
    </row>
    <row r="34" spans="1:13" x14ac:dyDescent="0.3">
      <c r="A34" s="11">
        <v>43221</v>
      </c>
      <c r="B34" s="14">
        <v>88</v>
      </c>
      <c r="M34" s="11"/>
    </row>
    <row r="35" spans="1:13" x14ac:dyDescent="0.3">
      <c r="A35" s="11">
        <v>43252</v>
      </c>
      <c r="B35" s="14">
        <v>100</v>
      </c>
      <c r="M35" s="11"/>
    </row>
    <row r="36" spans="1:13" x14ac:dyDescent="0.3">
      <c r="A36" s="11">
        <v>43282</v>
      </c>
      <c r="B36" s="14">
        <v>64</v>
      </c>
      <c r="M36" s="11"/>
    </row>
    <row r="37" spans="1:13" x14ac:dyDescent="0.3">
      <c r="A37" s="11">
        <v>43313</v>
      </c>
      <c r="B37" s="14">
        <v>79</v>
      </c>
      <c r="M37" s="11"/>
    </row>
    <row r="38" spans="1:13" x14ac:dyDescent="0.3">
      <c r="A38" s="11">
        <v>43344</v>
      </c>
      <c r="B38" s="14">
        <v>72</v>
      </c>
      <c r="M38" s="11"/>
    </row>
    <row r="39" spans="1:13" x14ac:dyDescent="0.3">
      <c r="A39" s="11">
        <v>43374</v>
      </c>
      <c r="B39" s="14">
        <v>54</v>
      </c>
      <c r="M39" s="11"/>
    </row>
    <row r="40" spans="1:13" x14ac:dyDescent="0.3">
      <c r="A40" s="11">
        <v>43405</v>
      </c>
      <c r="B40" s="14">
        <v>35</v>
      </c>
      <c r="M40" s="11"/>
    </row>
    <row r="41" spans="1:13" x14ac:dyDescent="0.3">
      <c r="A41" s="11">
        <v>43435</v>
      </c>
      <c r="B41" s="14">
        <v>23</v>
      </c>
      <c r="M41" s="11"/>
    </row>
    <row r="42" spans="1:13" x14ac:dyDescent="0.3">
      <c r="A42" s="11">
        <v>43466</v>
      </c>
      <c r="B42" s="14">
        <v>12</v>
      </c>
      <c r="M42" s="11"/>
    </row>
    <row r="43" spans="1:13" x14ac:dyDescent="0.3">
      <c r="A43" s="11">
        <v>43497</v>
      </c>
      <c r="B43" s="14">
        <v>15</v>
      </c>
      <c r="M43" s="11"/>
    </row>
    <row r="44" spans="1:13" x14ac:dyDescent="0.3">
      <c r="A44" s="11">
        <v>43525</v>
      </c>
      <c r="B44" s="14">
        <v>24</v>
      </c>
      <c r="M44" s="11"/>
    </row>
    <row r="45" spans="1:13" x14ac:dyDescent="0.3">
      <c r="A45" s="11">
        <v>43556</v>
      </c>
      <c r="B45" s="14">
        <v>48</v>
      </c>
      <c r="M45" s="11"/>
    </row>
    <row r="46" spans="1:13" x14ac:dyDescent="0.3">
      <c r="A46" s="11">
        <v>43586</v>
      </c>
      <c r="B46" s="14">
        <v>56</v>
      </c>
      <c r="M46" s="11"/>
    </row>
    <row r="47" spans="1:13" x14ac:dyDescent="0.3">
      <c r="A47" s="11">
        <v>43617</v>
      </c>
      <c r="B47" s="14">
        <v>77</v>
      </c>
      <c r="M47" s="11"/>
    </row>
    <row r="48" spans="1:13" x14ac:dyDescent="0.3">
      <c r="A48" s="11">
        <v>43647</v>
      </c>
      <c r="B48" s="14">
        <v>79</v>
      </c>
      <c r="M48" s="11"/>
    </row>
    <row r="49" spans="1:13" x14ac:dyDescent="0.3">
      <c r="A49" s="11">
        <v>43678</v>
      </c>
      <c r="B49" s="14">
        <v>90</v>
      </c>
      <c r="M49" s="11"/>
    </row>
    <row r="50" spans="1:13" x14ac:dyDescent="0.3">
      <c r="A50" s="11">
        <v>43709</v>
      </c>
      <c r="B50" s="14">
        <v>69</v>
      </c>
      <c r="M50" s="11"/>
    </row>
    <row r="51" spans="1:13" x14ac:dyDescent="0.3">
      <c r="A51" s="11">
        <v>43739</v>
      </c>
      <c r="B51" s="14">
        <v>58</v>
      </c>
      <c r="M51" s="11"/>
    </row>
    <row r="52" spans="1:13" x14ac:dyDescent="0.3">
      <c r="A52" s="11">
        <v>43770</v>
      </c>
      <c r="B52" s="14">
        <v>14</v>
      </c>
      <c r="M52" s="11"/>
    </row>
    <row r="53" spans="1:13" x14ac:dyDescent="0.3">
      <c r="A53" s="11">
        <v>43800</v>
      </c>
      <c r="B53" s="14">
        <v>16</v>
      </c>
      <c r="M53" s="11"/>
    </row>
    <row r="54" spans="1:13" x14ac:dyDescent="0.3">
      <c r="A54" s="11">
        <v>43831</v>
      </c>
      <c r="B54" s="14">
        <v>18</v>
      </c>
      <c r="M54" s="11"/>
    </row>
    <row r="55" spans="1:13" x14ac:dyDescent="0.3">
      <c r="A55" s="11">
        <v>43862</v>
      </c>
      <c r="B55" s="14">
        <v>17</v>
      </c>
      <c r="M55" s="11"/>
    </row>
    <row r="56" spans="1:13" x14ac:dyDescent="0.3">
      <c r="A56" s="11">
        <v>43891</v>
      </c>
      <c r="B56" s="14">
        <v>24</v>
      </c>
      <c r="C56" s="3">
        <v>17.173753013254501</v>
      </c>
      <c r="D56" s="3">
        <v>-4.4420452773841701</v>
      </c>
      <c r="E56" s="3">
        <v>38.789551303893198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39</v>
      </c>
      <c r="C57" s="3">
        <v>43.957851888925703</v>
      </c>
      <c r="D57" s="3">
        <v>22.342053598286999</v>
      </c>
      <c r="E57" s="3">
        <v>65.573650179564297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47</v>
      </c>
      <c r="C58" s="3">
        <v>81.886914802390507</v>
      </c>
      <c r="D58" s="3">
        <v>60.271116511751799</v>
      </c>
      <c r="E58" s="3">
        <v>103.502713093029</v>
      </c>
      <c r="F58" s="20">
        <f t="shared" si="0"/>
        <v>-0.22019032133184668</v>
      </c>
      <c r="G58" s="20">
        <f t="shared" si="1"/>
        <v>0</v>
      </c>
      <c r="H58" s="21">
        <f t="shared" si="2"/>
        <v>-0.22019032133184668</v>
      </c>
      <c r="M58" s="11"/>
    </row>
    <row r="59" spans="1:13" x14ac:dyDescent="0.3">
      <c r="A59" s="11">
        <v>43983</v>
      </c>
      <c r="B59" s="14">
        <v>86</v>
      </c>
      <c r="C59" s="3">
        <v>96.622692332130399</v>
      </c>
      <c r="D59" s="3">
        <v>75.006894041491805</v>
      </c>
      <c r="E59" s="3">
        <v>118.23849062276901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59</v>
      </c>
      <c r="C60" s="3">
        <v>72.173753013254498</v>
      </c>
      <c r="D60" s="3">
        <v>50.557954722615797</v>
      </c>
      <c r="E60" s="3">
        <v>93.789551303893205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90</v>
      </c>
      <c r="C61" s="3">
        <v>85.957851888925703</v>
      </c>
      <c r="D61" s="3">
        <v>64.342053598286995</v>
      </c>
      <c r="E61" s="3">
        <v>107.573650179564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47</v>
      </c>
      <c r="C62" s="3">
        <v>74.7021979537747</v>
      </c>
      <c r="D62" s="3">
        <v>53.086399663136</v>
      </c>
      <c r="E62" s="3">
        <v>96.317996244413294</v>
      </c>
      <c r="F62" s="20">
        <f t="shared" si="0"/>
        <v>-0.11465082774039559</v>
      </c>
      <c r="G62" s="20">
        <f t="shared" si="1"/>
        <v>0</v>
      </c>
      <c r="H62" s="21">
        <f t="shared" si="2"/>
        <v>-0.11465082774039559</v>
      </c>
      <c r="M62" s="11"/>
    </row>
    <row r="63" spans="1:13" x14ac:dyDescent="0.3">
      <c r="A63" s="11">
        <v>44105</v>
      </c>
      <c r="B63" s="14">
        <v>52</v>
      </c>
      <c r="C63" s="3">
        <v>58.830024921350201</v>
      </c>
      <c r="D63" s="3">
        <v>37.214226630711501</v>
      </c>
      <c r="E63" s="3">
        <v>80.445823211988895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29</v>
      </c>
      <c r="C64" s="3">
        <v>32.230642894294903</v>
      </c>
      <c r="D64" s="3">
        <v>10.6148446036562</v>
      </c>
      <c r="E64" s="3">
        <v>53.846441184933497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20</v>
      </c>
      <c r="C65" s="3">
        <v>24.486296829445799</v>
      </c>
      <c r="D65" s="3">
        <v>2.87049853880715</v>
      </c>
      <c r="E65" s="3">
        <v>46.102095120084499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B2143-6D63-4921-A26D-B59C2EEFAB04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7</v>
      </c>
      <c r="I6" s="11">
        <v>43891</v>
      </c>
      <c r="J6" s="3">
        <f>J7+100</f>
        <v>119</v>
      </c>
    </row>
    <row r="7" spans="1:13" x14ac:dyDescent="0.3">
      <c r="A7" s="11">
        <v>42401</v>
      </c>
      <c r="B7" s="14">
        <v>10</v>
      </c>
      <c r="I7" s="11">
        <v>43891</v>
      </c>
      <c r="J7" s="14">
        <f>B56</f>
        <v>19</v>
      </c>
      <c r="M7" s="11"/>
    </row>
    <row r="8" spans="1:13" x14ac:dyDescent="0.3">
      <c r="A8" s="11">
        <v>42430</v>
      </c>
      <c r="B8" s="14">
        <v>18</v>
      </c>
      <c r="M8" s="11"/>
    </row>
    <row r="9" spans="1:13" x14ac:dyDescent="0.3">
      <c r="A9" s="11">
        <v>42461</v>
      </c>
      <c r="B9" s="14">
        <v>63</v>
      </c>
      <c r="M9" s="11"/>
    </row>
    <row r="10" spans="1:13" x14ac:dyDescent="0.3">
      <c r="A10" s="11">
        <v>42491</v>
      </c>
      <c r="B10" s="14">
        <v>142</v>
      </c>
      <c r="M10" s="11"/>
    </row>
    <row r="11" spans="1:13" x14ac:dyDescent="0.3">
      <c r="A11" s="11">
        <v>42522</v>
      </c>
      <c r="B11" s="14">
        <v>138</v>
      </c>
      <c r="M11" s="11"/>
    </row>
    <row r="12" spans="1:13" x14ac:dyDescent="0.3">
      <c r="A12" s="11">
        <v>42552</v>
      </c>
      <c r="B12" s="14">
        <v>167</v>
      </c>
      <c r="M12" s="11"/>
    </row>
    <row r="13" spans="1:13" x14ac:dyDescent="0.3">
      <c r="A13" s="11">
        <v>42583</v>
      </c>
      <c r="B13" s="14">
        <v>142</v>
      </c>
      <c r="M13" s="11"/>
    </row>
    <row r="14" spans="1:13" x14ac:dyDescent="0.3">
      <c r="A14" s="11">
        <v>42614</v>
      </c>
      <c r="B14" s="14">
        <v>106</v>
      </c>
      <c r="M14" s="11"/>
    </row>
    <row r="15" spans="1:13" x14ac:dyDescent="0.3">
      <c r="A15" s="11">
        <v>42644</v>
      </c>
      <c r="B15" s="14">
        <v>41</v>
      </c>
      <c r="M15" s="11"/>
    </row>
    <row r="16" spans="1:13" x14ac:dyDescent="0.3">
      <c r="A16" s="11">
        <v>42675</v>
      </c>
      <c r="B16" s="14">
        <v>4</v>
      </c>
      <c r="M16" s="11"/>
    </row>
    <row r="17" spans="1:13" x14ac:dyDescent="0.3">
      <c r="A17" s="11">
        <v>42705</v>
      </c>
      <c r="B17" s="14">
        <v>2</v>
      </c>
      <c r="M17" s="11"/>
    </row>
    <row r="18" spans="1:13" x14ac:dyDescent="0.3">
      <c r="A18" s="11">
        <v>42736</v>
      </c>
      <c r="B18" s="14">
        <v>2</v>
      </c>
      <c r="M18" s="11"/>
    </row>
    <row r="19" spans="1:13" x14ac:dyDescent="0.3">
      <c r="A19" s="11">
        <v>42767</v>
      </c>
      <c r="B19" s="14">
        <v>6</v>
      </c>
      <c r="M19" s="11"/>
    </row>
    <row r="20" spans="1:13" x14ac:dyDescent="0.3">
      <c r="A20" s="11">
        <v>42795</v>
      </c>
      <c r="B20" s="14">
        <v>20</v>
      </c>
      <c r="M20" s="11"/>
    </row>
    <row r="21" spans="1:13" x14ac:dyDescent="0.3">
      <c r="A21" s="11">
        <v>42826</v>
      </c>
      <c r="B21" s="14">
        <v>49</v>
      </c>
      <c r="M21" s="11"/>
    </row>
    <row r="22" spans="1:13" x14ac:dyDescent="0.3">
      <c r="A22" s="11">
        <v>42856</v>
      </c>
      <c r="B22" s="14">
        <v>89</v>
      </c>
      <c r="M22" s="11"/>
    </row>
    <row r="23" spans="1:13" x14ac:dyDescent="0.3">
      <c r="A23" s="11">
        <v>42887</v>
      </c>
      <c r="B23" s="14">
        <v>115</v>
      </c>
      <c r="M23" s="11"/>
    </row>
    <row r="24" spans="1:13" x14ac:dyDescent="0.3">
      <c r="A24" s="11">
        <v>42917</v>
      </c>
      <c r="B24" s="14">
        <v>152</v>
      </c>
      <c r="M24" s="11"/>
    </row>
    <row r="25" spans="1:13" x14ac:dyDescent="0.3">
      <c r="A25" s="11">
        <v>42948</v>
      </c>
      <c r="B25" s="14">
        <v>107</v>
      </c>
      <c r="M25" s="11"/>
    </row>
    <row r="26" spans="1:13" x14ac:dyDescent="0.3">
      <c r="A26" s="11">
        <v>42979</v>
      </c>
      <c r="B26" s="14">
        <v>90</v>
      </c>
      <c r="M26" s="11"/>
    </row>
    <row r="27" spans="1:13" x14ac:dyDescent="0.3">
      <c r="A27" s="11">
        <v>43009</v>
      </c>
      <c r="B27" s="14">
        <v>34</v>
      </c>
      <c r="M27" s="11"/>
    </row>
    <row r="28" spans="1:13" x14ac:dyDescent="0.3">
      <c r="A28" s="11">
        <v>43040</v>
      </c>
      <c r="B28" s="14">
        <v>12</v>
      </c>
      <c r="M28" s="11"/>
    </row>
    <row r="29" spans="1:13" x14ac:dyDescent="0.3">
      <c r="A29" s="11">
        <v>43070</v>
      </c>
      <c r="B29" s="14">
        <v>4</v>
      </c>
      <c r="G29" s="4"/>
      <c r="M29" s="11"/>
    </row>
    <row r="30" spans="1:13" x14ac:dyDescent="0.3">
      <c r="A30" s="11">
        <v>43101</v>
      </c>
      <c r="B30" s="14">
        <v>2</v>
      </c>
      <c r="M30" s="11"/>
    </row>
    <row r="31" spans="1:13" x14ac:dyDescent="0.3">
      <c r="A31" s="11">
        <v>43132</v>
      </c>
      <c r="B31" s="14">
        <v>3</v>
      </c>
      <c r="M31" s="11"/>
    </row>
    <row r="32" spans="1:13" x14ac:dyDescent="0.3">
      <c r="A32" s="11">
        <v>43160</v>
      </c>
      <c r="B32" s="14">
        <v>7</v>
      </c>
      <c r="M32" s="11"/>
    </row>
    <row r="33" spans="1:13" x14ac:dyDescent="0.3">
      <c r="A33" s="11">
        <v>43191</v>
      </c>
      <c r="B33" s="14">
        <v>52</v>
      </c>
      <c r="M33" s="11"/>
    </row>
    <row r="34" spans="1:13" x14ac:dyDescent="0.3">
      <c r="A34" s="11">
        <v>43221</v>
      </c>
      <c r="B34" s="14">
        <v>155</v>
      </c>
      <c r="M34" s="11"/>
    </row>
    <row r="35" spans="1:13" x14ac:dyDescent="0.3">
      <c r="A35" s="11">
        <v>43252</v>
      </c>
      <c r="B35" s="14">
        <v>132</v>
      </c>
      <c r="M35" s="11"/>
    </row>
    <row r="36" spans="1:13" x14ac:dyDescent="0.3">
      <c r="A36" s="11">
        <v>43282</v>
      </c>
      <c r="B36" s="14">
        <v>141</v>
      </c>
      <c r="M36" s="11"/>
    </row>
    <row r="37" spans="1:13" x14ac:dyDescent="0.3">
      <c r="A37" s="11">
        <v>43313</v>
      </c>
      <c r="B37" s="14">
        <v>110</v>
      </c>
      <c r="M37" s="11"/>
    </row>
    <row r="38" spans="1:13" x14ac:dyDescent="0.3">
      <c r="A38" s="11">
        <v>43344</v>
      </c>
      <c r="B38" s="14">
        <v>81</v>
      </c>
      <c r="M38" s="11"/>
    </row>
    <row r="39" spans="1:13" x14ac:dyDescent="0.3">
      <c r="A39" s="11">
        <v>43374</v>
      </c>
      <c r="B39" s="14">
        <v>50</v>
      </c>
      <c r="M39" s="11"/>
    </row>
    <row r="40" spans="1:13" x14ac:dyDescent="0.3">
      <c r="A40" s="11">
        <v>43405</v>
      </c>
      <c r="B40" s="14">
        <v>10</v>
      </c>
      <c r="M40" s="11"/>
    </row>
    <row r="41" spans="1:13" x14ac:dyDescent="0.3">
      <c r="A41" s="11">
        <v>43435</v>
      </c>
      <c r="B41" s="14">
        <v>4</v>
      </c>
      <c r="M41" s="11"/>
    </row>
    <row r="42" spans="1:13" x14ac:dyDescent="0.3">
      <c r="A42" s="11">
        <v>43466</v>
      </c>
      <c r="B42" s="14">
        <v>3</v>
      </c>
      <c r="M42" s="11"/>
    </row>
    <row r="43" spans="1:13" x14ac:dyDescent="0.3">
      <c r="A43" s="11">
        <v>43497</v>
      </c>
      <c r="B43" s="14">
        <v>7</v>
      </c>
      <c r="M43" s="11"/>
    </row>
    <row r="44" spans="1:13" x14ac:dyDescent="0.3">
      <c r="A44" s="11">
        <v>43525</v>
      </c>
      <c r="B44" s="14">
        <v>15</v>
      </c>
      <c r="M44" s="11"/>
    </row>
    <row r="45" spans="1:13" x14ac:dyDescent="0.3">
      <c r="A45" s="11">
        <v>43556</v>
      </c>
      <c r="B45" s="14">
        <v>78</v>
      </c>
      <c r="M45" s="11"/>
    </row>
    <row r="46" spans="1:13" x14ac:dyDescent="0.3">
      <c r="A46" s="11">
        <v>43586</v>
      </c>
      <c r="B46" s="14">
        <v>96</v>
      </c>
      <c r="M46" s="11"/>
    </row>
    <row r="47" spans="1:13" x14ac:dyDescent="0.3">
      <c r="A47" s="11">
        <v>43617</v>
      </c>
      <c r="B47" s="14">
        <v>125</v>
      </c>
      <c r="M47" s="11"/>
    </row>
    <row r="48" spans="1:13" x14ac:dyDescent="0.3">
      <c r="A48" s="11">
        <v>43647</v>
      </c>
      <c r="B48" s="14">
        <v>123</v>
      </c>
      <c r="M48" s="11"/>
    </row>
    <row r="49" spans="1:13" x14ac:dyDescent="0.3">
      <c r="A49" s="11">
        <v>43678</v>
      </c>
      <c r="B49" s="14">
        <v>129</v>
      </c>
      <c r="M49" s="11"/>
    </row>
    <row r="50" spans="1:13" x14ac:dyDescent="0.3">
      <c r="A50" s="11">
        <v>43709</v>
      </c>
      <c r="B50" s="14">
        <v>54</v>
      </c>
      <c r="M50" s="11"/>
    </row>
    <row r="51" spans="1:13" x14ac:dyDescent="0.3">
      <c r="A51" s="11">
        <v>43739</v>
      </c>
      <c r="B51" s="14">
        <v>25</v>
      </c>
      <c r="M51" s="11"/>
    </row>
    <row r="52" spans="1:13" x14ac:dyDescent="0.3">
      <c r="A52" s="11">
        <v>43770</v>
      </c>
      <c r="B52" s="14">
        <v>10</v>
      </c>
      <c r="M52" s="11"/>
    </row>
    <row r="53" spans="1:13" x14ac:dyDescent="0.3">
      <c r="A53" s="11">
        <v>43800</v>
      </c>
      <c r="B53" s="14">
        <v>8</v>
      </c>
      <c r="M53" s="11"/>
    </row>
    <row r="54" spans="1:13" x14ac:dyDescent="0.3">
      <c r="A54" s="11">
        <v>43831</v>
      </c>
      <c r="B54" s="14">
        <v>6</v>
      </c>
      <c r="M54" s="11"/>
    </row>
    <row r="55" spans="1:13" x14ac:dyDescent="0.3">
      <c r="A55" s="11">
        <v>43862</v>
      </c>
      <c r="B55" s="14">
        <v>5</v>
      </c>
      <c r="M55" s="11"/>
    </row>
    <row r="56" spans="1:13" x14ac:dyDescent="0.3">
      <c r="A56" s="11">
        <v>43891</v>
      </c>
      <c r="B56" s="14">
        <v>19</v>
      </c>
      <c r="C56" s="3">
        <v>9.2560998322160106</v>
      </c>
      <c r="D56" s="3">
        <v>-20.560978941400101</v>
      </c>
      <c r="E56" s="3">
        <v>39.073178605832098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69</v>
      </c>
      <c r="C57" s="3">
        <v>59.332324454701997</v>
      </c>
      <c r="D57" s="3">
        <v>29.515245681085901</v>
      </c>
      <c r="E57" s="3">
        <v>89.149403228318107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108</v>
      </c>
      <c r="C58" s="3">
        <v>138.361263737407</v>
      </c>
      <c r="D58" s="3">
        <v>108.544184963791</v>
      </c>
      <c r="E58" s="3">
        <v>168.178342511023</v>
      </c>
      <c r="F58" s="20">
        <f t="shared" si="0"/>
        <v>-5.0134879539841786E-3</v>
      </c>
      <c r="G58" s="20">
        <f t="shared" si="1"/>
        <v>0</v>
      </c>
      <c r="H58" s="21">
        <f t="shared" si="2"/>
        <v>-5.0134879539841786E-3</v>
      </c>
      <c r="M58" s="11"/>
    </row>
    <row r="59" spans="1:13" x14ac:dyDescent="0.3">
      <c r="A59" s="11">
        <v>43983</v>
      </c>
      <c r="B59" s="14">
        <v>113</v>
      </c>
      <c r="C59" s="3">
        <v>130.02591264681101</v>
      </c>
      <c r="D59" s="3">
        <v>100.208833873195</v>
      </c>
      <c r="E59" s="3">
        <v>159.84299142042701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99</v>
      </c>
      <c r="C60" s="3">
        <v>135.923775377514</v>
      </c>
      <c r="D60" s="3">
        <v>106.106696603898</v>
      </c>
      <c r="E60" s="3">
        <v>165.74085415113001</v>
      </c>
      <c r="F60" s="20">
        <f t="shared" si="0"/>
        <v>-6.6976890539036202E-2</v>
      </c>
      <c r="G60" s="20">
        <f t="shared" si="1"/>
        <v>0</v>
      </c>
      <c r="H60" s="21">
        <f t="shared" si="2"/>
        <v>-6.6976890539036202E-2</v>
      </c>
      <c r="M60" s="11"/>
    </row>
    <row r="61" spans="1:13" x14ac:dyDescent="0.3">
      <c r="A61" s="11">
        <v>44044</v>
      </c>
      <c r="B61" s="14">
        <v>128</v>
      </c>
      <c r="C61" s="3">
        <v>115.358237101513</v>
      </c>
      <c r="D61" s="3">
        <v>85.541158327896895</v>
      </c>
      <c r="E61" s="3">
        <v>145.175315875129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77</v>
      </c>
      <c r="C62" s="3">
        <v>73.385663066270993</v>
      </c>
      <c r="D62" s="3">
        <v>43.568584292654897</v>
      </c>
      <c r="E62" s="3">
        <v>103.202741839887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37</v>
      </c>
      <c r="C63" s="3">
        <v>42.949688024324999</v>
      </c>
      <c r="D63" s="3">
        <v>13.132609250708899</v>
      </c>
      <c r="E63" s="3">
        <v>72.766766797941102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11</v>
      </c>
      <c r="C64" s="3">
        <v>10</v>
      </c>
      <c r="D64" s="3">
        <v>-19.8170787736161</v>
      </c>
      <c r="E64" s="3">
        <v>39.817078773616103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5</v>
      </c>
      <c r="C65" s="3">
        <v>5.1280499161080098</v>
      </c>
      <c r="D65" s="3">
        <v>-24.689028857508099</v>
      </c>
      <c r="E65" s="3">
        <v>34.9451286897241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8398-EEAB-40E5-91AC-7F1ACDA0FC12}">
  <dimension ref="A1:M66"/>
  <sheetViews>
    <sheetView topLeftCell="A49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1781</v>
      </c>
      <c r="I6" s="11">
        <v>43891</v>
      </c>
      <c r="J6" s="3">
        <f>MAX(B:B)</f>
        <v>2000</v>
      </c>
    </row>
    <row r="7" spans="1:13" x14ac:dyDescent="0.3">
      <c r="A7" s="11">
        <v>42401</v>
      </c>
      <c r="B7" s="14">
        <v>1401</v>
      </c>
      <c r="I7" s="11">
        <v>43891</v>
      </c>
      <c r="J7" s="14">
        <f>B56</f>
        <v>1050</v>
      </c>
      <c r="M7" s="11"/>
    </row>
    <row r="8" spans="1:13" x14ac:dyDescent="0.3">
      <c r="A8" s="11">
        <v>42430</v>
      </c>
      <c r="B8" s="14">
        <v>1175</v>
      </c>
      <c r="M8" s="11"/>
    </row>
    <row r="9" spans="1:13" x14ac:dyDescent="0.3">
      <c r="A9" s="11">
        <v>42461</v>
      </c>
      <c r="B9" s="14">
        <v>1081</v>
      </c>
      <c r="M9" s="11"/>
    </row>
    <row r="10" spans="1:13" x14ac:dyDescent="0.3">
      <c r="A10" s="11">
        <v>42491</v>
      </c>
      <c r="B10" s="14">
        <v>1290</v>
      </c>
      <c r="M10" s="11"/>
    </row>
    <row r="11" spans="1:13" x14ac:dyDescent="0.3">
      <c r="A11" s="11">
        <v>42522</v>
      </c>
      <c r="B11" s="14">
        <v>1339</v>
      </c>
      <c r="M11" s="11"/>
    </row>
    <row r="12" spans="1:13" x14ac:dyDescent="0.3">
      <c r="A12" s="11">
        <v>42552</v>
      </c>
      <c r="B12" s="14">
        <v>1450</v>
      </c>
      <c r="M12" s="11"/>
    </row>
    <row r="13" spans="1:13" x14ac:dyDescent="0.3">
      <c r="A13" s="11">
        <v>42583</v>
      </c>
      <c r="B13" s="14">
        <v>1263</v>
      </c>
      <c r="M13" s="11"/>
    </row>
    <row r="14" spans="1:13" x14ac:dyDescent="0.3">
      <c r="A14" s="11">
        <v>42614</v>
      </c>
      <c r="B14" s="14">
        <v>1386</v>
      </c>
      <c r="M14" s="11"/>
    </row>
    <row r="15" spans="1:13" x14ac:dyDescent="0.3">
      <c r="A15" s="11">
        <v>42644</v>
      </c>
      <c r="B15" s="14">
        <v>1504</v>
      </c>
      <c r="M15" s="11"/>
    </row>
    <row r="16" spans="1:13" x14ac:dyDescent="0.3">
      <c r="A16" s="11">
        <v>42675</v>
      </c>
      <c r="B16" s="14">
        <v>1835</v>
      </c>
      <c r="M16" s="11"/>
    </row>
    <row r="17" spans="1:13" x14ac:dyDescent="0.3">
      <c r="A17" s="11">
        <v>42705</v>
      </c>
      <c r="B17" s="14">
        <v>1729</v>
      </c>
      <c r="M17" s="11"/>
    </row>
    <row r="18" spans="1:13" x14ac:dyDescent="0.3">
      <c r="A18" s="11">
        <v>42736</v>
      </c>
      <c r="B18" s="14">
        <v>1647</v>
      </c>
      <c r="M18" s="11"/>
    </row>
    <row r="19" spans="1:13" x14ac:dyDescent="0.3">
      <c r="A19" s="11">
        <v>42767</v>
      </c>
      <c r="B19" s="14">
        <v>1454</v>
      </c>
      <c r="M19" s="11"/>
    </row>
    <row r="20" spans="1:13" x14ac:dyDescent="0.3">
      <c r="A20" s="11">
        <v>42795</v>
      </c>
      <c r="B20" s="14">
        <v>1401</v>
      </c>
      <c r="M20" s="11"/>
    </row>
    <row r="21" spans="1:13" x14ac:dyDescent="0.3">
      <c r="A21" s="11">
        <v>42826</v>
      </c>
      <c r="B21" s="14">
        <v>1118</v>
      </c>
      <c r="M21" s="11"/>
    </row>
    <row r="22" spans="1:13" x14ac:dyDescent="0.3">
      <c r="A22" s="11">
        <v>42856</v>
      </c>
      <c r="B22" s="14">
        <v>1286</v>
      </c>
      <c r="M22" s="11"/>
    </row>
    <row r="23" spans="1:13" x14ac:dyDescent="0.3">
      <c r="A23" s="11">
        <v>42887</v>
      </c>
      <c r="B23" s="14">
        <v>1446</v>
      </c>
      <c r="M23" s="11"/>
    </row>
    <row r="24" spans="1:13" x14ac:dyDescent="0.3">
      <c r="A24" s="11">
        <v>42917</v>
      </c>
      <c r="B24" s="14">
        <v>1345</v>
      </c>
      <c r="M24" s="11"/>
    </row>
    <row r="25" spans="1:13" x14ac:dyDescent="0.3">
      <c r="A25" s="11">
        <v>42948</v>
      </c>
      <c r="B25" s="14">
        <v>1330</v>
      </c>
      <c r="M25" s="11"/>
    </row>
    <row r="26" spans="1:13" x14ac:dyDescent="0.3">
      <c r="A26" s="11">
        <v>42979</v>
      </c>
      <c r="B26" s="14">
        <v>1366</v>
      </c>
      <c r="M26" s="11"/>
    </row>
    <row r="27" spans="1:13" x14ac:dyDescent="0.3">
      <c r="A27" s="11">
        <v>43009</v>
      </c>
      <c r="B27" s="14">
        <v>1556</v>
      </c>
      <c r="M27" s="11"/>
    </row>
    <row r="28" spans="1:13" x14ac:dyDescent="0.3">
      <c r="A28" s="11">
        <v>43040</v>
      </c>
      <c r="B28" s="14">
        <v>1888</v>
      </c>
      <c r="M28" s="11"/>
    </row>
    <row r="29" spans="1:13" x14ac:dyDescent="0.3">
      <c r="A29" s="11">
        <v>43070</v>
      </c>
      <c r="B29" s="14">
        <v>2000</v>
      </c>
      <c r="G29" s="4"/>
      <c r="M29" s="11"/>
    </row>
    <row r="30" spans="1:13" x14ac:dyDescent="0.3">
      <c r="A30" s="11">
        <v>43101</v>
      </c>
      <c r="B30" s="14">
        <v>1633</v>
      </c>
      <c r="M30" s="11"/>
    </row>
    <row r="31" spans="1:13" x14ac:dyDescent="0.3">
      <c r="A31" s="11">
        <v>43132</v>
      </c>
      <c r="B31" s="14">
        <v>1665</v>
      </c>
      <c r="M31" s="11"/>
    </row>
    <row r="32" spans="1:13" x14ac:dyDescent="0.3">
      <c r="A32" s="11">
        <v>43160</v>
      </c>
      <c r="B32" s="14">
        <v>1464</v>
      </c>
      <c r="M32" s="11"/>
    </row>
    <row r="33" spans="1:13" x14ac:dyDescent="0.3">
      <c r="A33" s="11">
        <v>43191</v>
      </c>
      <c r="B33" s="14">
        <v>1104</v>
      </c>
      <c r="M33" s="11"/>
    </row>
    <row r="34" spans="1:13" x14ac:dyDescent="0.3">
      <c r="A34" s="11">
        <v>43221</v>
      </c>
      <c r="B34" s="14">
        <v>1348</v>
      </c>
      <c r="M34" s="11"/>
    </row>
    <row r="35" spans="1:13" x14ac:dyDescent="0.3">
      <c r="A35" s="11">
        <v>43252</v>
      </c>
      <c r="B35" s="14">
        <v>1425</v>
      </c>
      <c r="M35" s="11"/>
    </row>
    <row r="36" spans="1:13" x14ac:dyDescent="0.3">
      <c r="A36" s="11">
        <v>43282</v>
      </c>
      <c r="B36" s="14">
        <v>1324</v>
      </c>
      <c r="M36" s="11"/>
    </row>
    <row r="37" spans="1:13" x14ac:dyDescent="0.3">
      <c r="A37" s="11">
        <v>43313</v>
      </c>
      <c r="B37" s="14">
        <v>1289</v>
      </c>
      <c r="M37" s="11"/>
    </row>
    <row r="38" spans="1:13" x14ac:dyDescent="0.3">
      <c r="A38" s="11">
        <v>43344</v>
      </c>
      <c r="B38" s="14">
        <v>1364</v>
      </c>
      <c r="M38" s="11"/>
    </row>
    <row r="39" spans="1:13" x14ac:dyDescent="0.3">
      <c r="A39" s="11">
        <v>43374</v>
      </c>
      <c r="B39" s="14">
        <v>1491</v>
      </c>
      <c r="M39" s="11"/>
    </row>
    <row r="40" spans="1:13" x14ac:dyDescent="0.3">
      <c r="A40" s="11">
        <v>43405</v>
      </c>
      <c r="B40" s="14">
        <v>1526</v>
      </c>
      <c r="M40" s="11"/>
    </row>
    <row r="41" spans="1:13" x14ac:dyDescent="0.3">
      <c r="A41" s="11">
        <v>43435</v>
      </c>
      <c r="B41" s="14">
        <v>1793</v>
      </c>
      <c r="M41" s="11"/>
    </row>
    <row r="42" spans="1:13" x14ac:dyDescent="0.3">
      <c r="A42" s="11">
        <v>43466</v>
      </c>
      <c r="B42" s="14">
        <v>1739</v>
      </c>
      <c r="M42" s="11"/>
    </row>
    <row r="43" spans="1:13" x14ac:dyDescent="0.3">
      <c r="A43" s="11">
        <v>43497</v>
      </c>
      <c r="B43" s="14">
        <v>1383</v>
      </c>
      <c r="M43" s="11"/>
    </row>
    <row r="44" spans="1:13" x14ac:dyDescent="0.3">
      <c r="A44" s="11">
        <v>43525</v>
      </c>
      <c r="B44" s="14">
        <v>1308</v>
      </c>
      <c r="M44" s="11"/>
    </row>
    <row r="45" spans="1:13" x14ac:dyDescent="0.3">
      <c r="A45" s="11">
        <v>43556</v>
      </c>
      <c r="B45" s="14">
        <v>1130</v>
      </c>
      <c r="M45" s="11"/>
    </row>
    <row r="46" spans="1:13" x14ac:dyDescent="0.3">
      <c r="A46" s="11">
        <v>43586</v>
      </c>
      <c r="B46" s="14">
        <v>1261</v>
      </c>
      <c r="M46" s="11"/>
    </row>
    <row r="47" spans="1:13" x14ac:dyDescent="0.3">
      <c r="A47" s="11">
        <v>43617</v>
      </c>
      <c r="B47" s="14">
        <v>1401</v>
      </c>
      <c r="M47" s="11"/>
    </row>
    <row r="48" spans="1:13" x14ac:dyDescent="0.3">
      <c r="A48" s="11">
        <v>43647</v>
      </c>
      <c r="B48" s="14">
        <v>1401</v>
      </c>
      <c r="M48" s="11"/>
    </row>
    <row r="49" spans="1:13" x14ac:dyDescent="0.3">
      <c r="A49" s="11">
        <v>43678</v>
      </c>
      <c r="B49" s="14">
        <v>1406</v>
      </c>
      <c r="M49" s="11"/>
    </row>
    <row r="50" spans="1:13" x14ac:dyDescent="0.3">
      <c r="A50" s="11">
        <v>43709</v>
      </c>
      <c r="B50" s="14">
        <v>1310</v>
      </c>
      <c r="M50" s="11"/>
    </row>
    <row r="51" spans="1:13" x14ac:dyDescent="0.3">
      <c r="A51" s="11">
        <v>43739</v>
      </c>
      <c r="B51" s="14">
        <v>1550</v>
      </c>
      <c r="M51" s="11"/>
    </row>
    <row r="52" spans="1:13" x14ac:dyDescent="0.3">
      <c r="A52" s="11">
        <v>43770</v>
      </c>
      <c r="B52" s="14">
        <v>1691</v>
      </c>
      <c r="M52" s="11"/>
    </row>
    <row r="53" spans="1:13" x14ac:dyDescent="0.3">
      <c r="A53" s="11">
        <v>43800</v>
      </c>
      <c r="B53" s="14">
        <v>1624</v>
      </c>
      <c r="M53" s="11"/>
    </row>
    <row r="54" spans="1:13" x14ac:dyDescent="0.3">
      <c r="A54" s="11">
        <v>43831</v>
      </c>
      <c r="B54" s="14">
        <v>1357</v>
      </c>
      <c r="M54" s="11"/>
    </row>
    <row r="55" spans="1:13" x14ac:dyDescent="0.3">
      <c r="A55" s="11">
        <v>43862</v>
      </c>
      <c r="B55" s="14">
        <v>1417</v>
      </c>
      <c r="M55" s="11"/>
    </row>
    <row r="56" spans="1:13" x14ac:dyDescent="0.3">
      <c r="A56" s="11">
        <v>43891</v>
      </c>
      <c r="B56" s="14">
        <v>1050</v>
      </c>
      <c r="C56" s="3">
        <v>1348.92395367721</v>
      </c>
      <c r="D56" s="3">
        <v>1120.3242411636299</v>
      </c>
      <c r="E56" s="3">
        <v>1577.52366619078</v>
      </c>
      <c r="F56" s="20">
        <f t="shared" ref="F56:F65" si="0">IF(B56&lt;D56,((B56-D56)/D56),0)</f>
        <v>-6.2771328674087565E-2</v>
      </c>
      <c r="G56" s="20">
        <f t="shared" ref="G56:G65" si="1">IF(B56&gt;E56,((B56-E56)/E56),0)</f>
        <v>0</v>
      </c>
      <c r="H56" s="21">
        <f t="shared" ref="H56:H65" si="2">F56+G56</f>
        <v>-6.2771328674087565E-2</v>
      </c>
      <c r="M56" s="11"/>
    </row>
    <row r="57" spans="1:13" x14ac:dyDescent="0.3">
      <c r="A57" s="11">
        <v>43922</v>
      </c>
      <c r="B57" s="14">
        <v>936</v>
      </c>
      <c r="C57" s="3">
        <v>1110.9235272692999</v>
      </c>
      <c r="D57" s="3">
        <v>873.16785336436396</v>
      </c>
      <c r="E57" s="3">
        <v>1348.67920117424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910</v>
      </c>
      <c r="C58" s="3">
        <v>1294.71823979435</v>
      </c>
      <c r="D58" s="3">
        <v>1056.9625658894099</v>
      </c>
      <c r="E58" s="3">
        <v>1532.4739136992901</v>
      </c>
      <c r="F58" s="20">
        <f t="shared" si="0"/>
        <v>-0.13904235649608296</v>
      </c>
      <c r="G58" s="20">
        <f t="shared" si="1"/>
        <v>0</v>
      </c>
      <c r="H58" s="21">
        <f t="shared" si="2"/>
        <v>-0.13904235649608296</v>
      </c>
      <c r="M58" s="11"/>
    </row>
    <row r="59" spans="1:13" x14ac:dyDescent="0.3">
      <c r="A59" s="11">
        <v>43983</v>
      </c>
      <c r="B59" s="14">
        <v>1207</v>
      </c>
      <c r="C59" s="3">
        <v>1404.7040505591999</v>
      </c>
      <c r="D59" s="3">
        <v>1166.9483766542601</v>
      </c>
      <c r="E59" s="3">
        <v>1642.45972446414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1100</v>
      </c>
      <c r="C60" s="3">
        <v>1378.6033595680599</v>
      </c>
      <c r="D60" s="3">
        <v>1140.8476856631301</v>
      </c>
      <c r="E60" s="3">
        <v>1616.359033473</v>
      </c>
      <c r="F60" s="20">
        <f t="shared" si="0"/>
        <v>-3.5804679429565472E-2</v>
      </c>
      <c r="G60" s="20">
        <f t="shared" si="1"/>
        <v>0</v>
      </c>
      <c r="H60" s="21">
        <f t="shared" si="2"/>
        <v>-3.5804679429565472E-2</v>
      </c>
      <c r="M60" s="11"/>
    </row>
    <row r="61" spans="1:13" x14ac:dyDescent="0.3">
      <c r="A61" s="11">
        <v>44044</v>
      </c>
      <c r="B61" s="14">
        <v>1215</v>
      </c>
      <c r="C61" s="3">
        <v>1330.7550145456901</v>
      </c>
      <c r="D61" s="3">
        <v>1092.99934064075</v>
      </c>
      <c r="E61" s="3">
        <v>1568.5106884506199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1159</v>
      </c>
      <c r="C62" s="3">
        <v>1351.27632274238</v>
      </c>
      <c r="D62" s="3">
        <v>1113.5206488374399</v>
      </c>
      <c r="E62" s="3">
        <v>1589.0319966473201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1320</v>
      </c>
      <c r="C63" s="3">
        <v>1526.9067942777499</v>
      </c>
      <c r="D63" s="3">
        <v>1289.1511203728101</v>
      </c>
      <c r="E63" s="3">
        <v>1764.66246818268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1214</v>
      </c>
      <c r="C64" s="3">
        <v>1719.8708859052499</v>
      </c>
      <c r="D64" s="3">
        <v>1482.1152120003201</v>
      </c>
      <c r="E64" s="3">
        <v>1957.62655981019</v>
      </c>
      <c r="F64" s="20">
        <f t="shared" si="0"/>
        <v>-0.18090038468633043</v>
      </c>
      <c r="G64" s="20">
        <f t="shared" si="1"/>
        <v>0</v>
      </c>
      <c r="H64" s="21">
        <f t="shared" si="2"/>
        <v>-0.18090038468633043</v>
      </c>
      <c r="M64" s="11"/>
    </row>
    <row r="65" spans="1:13" x14ac:dyDescent="0.3">
      <c r="A65" s="11">
        <v>44166</v>
      </c>
      <c r="B65" s="14">
        <v>1284</v>
      </c>
      <c r="C65" s="3">
        <v>1777.8682282597199</v>
      </c>
      <c r="D65" s="3">
        <v>1540.28779392259</v>
      </c>
      <c r="E65" s="3">
        <v>2015.44866259684</v>
      </c>
      <c r="F65" s="20">
        <f t="shared" si="0"/>
        <v>-0.16638955066306929</v>
      </c>
      <c r="G65" s="20">
        <f t="shared" si="1"/>
        <v>0</v>
      </c>
      <c r="H65" s="21">
        <f t="shared" si="2"/>
        <v>-0.16638955066306929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93C16-E6B9-49C4-9E23-68F1100A3E28}">
  <dimension ref="A1:M66"/>
  <sheetViews>
    <sheetView topLeftCell="A52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40</v>
      </c>
      <c r="I6" s="11">
        <v>43891</v>
      </c>
      <c r="J6" s="3">
        <f>MAX(B:B)</f>
        <v>56</v>
      </c>
    </row>
    <row r="7" spans="1:13" x14ac:dyDescent="0.3">
      <c r="A7" s="11">
        <v>42401</v>
      </c>
      <c r="B7" s="14">
        <v>30</v>
      </c>
      <c r="I7" s="11">
        <v>43891</v>
      </c>
      <c r="J7" s="14">
        <f>B56</f>
        <v>27</v>
      </c>
      <c r="M7" s="11"/>
    </row>
    <row r="8" spans="1:13" x14ac:dyDescent="0.3">
      <c r="A8" s="11">
        <v>42430</v>
      </c>
      <c r="B8" s="14">
        <v>27</v>
      </c>
      <c r="M8" s="11"/>
    </row>
    <row r="9" spans="1:13" x14ac:dyDescent="0.3">
      <c r="A9" s="11">
        <v>42461</v>
      </c>
      <c r="B9" s="14">
        <v>20</v>
      </c>
      <c r="M9" s="11"/>
    </row>
    <row r="10" spans="1:13" x14ac:dyDescent="0.3">
      <c r="A10" s="11">
        <v>42491</v>
      </c>
      <c r="B10" s="14">
        <v>23</v>
      </c>
      <c r="M10" s="11"/>
    </row>
    <row r="11" spans="1:13" x14ac:dyDescent="0.3">
      <c r="A11" s="11">
        <v>42522</v>
      </c>
      <c r="B11" s="14">
        <v>22</v>
      </c>
      <c r="M11" s="11"/>
    </row>
    <row r="12" spans="1:13" x14ac:dyDescent="0.3">
      <c r="A12" s="11">
        <v>42552</v>
      </c>
      <c r="B12" s="14">
        <v>25</v>
      </c>
      <c r="M12" s="11"/>
    </row>
    <row r="13" spans="1:13" x14ac:dyDescent="0.3">
      <c r="A13" s="11">
        <v>42583</v>
      </c>
      <c r="B13" s="14">
        <v>31</v>
      </c>
      <c r="M13" s="11"/>
    </row>
    <row r="14" spans="1:13" x14ac:dyDescent="0.3">
      <c r="A14" s="11">
        <v>42614</v>
      </c>
      <c r="B14" s="14">
        <v>30</v>
      </c>
      <c r="M14" s="11"/>
    </row>
    <row r="15" spans="1:13" x14ac:dyDescent="0.3">
      <c r="A15" s="11">
        <v>42644</v>
      </c>
      <c r="B15" s="14">
        <v>30</v>
      </c>
      <c r="M15" s="11"/>
    </row>
    <row r="16" spans="1:13" x14ac:dyDescent="0.3">
      <c r="A16" s="11">
        <v>42675</v>
      </c>
      <c r="B16" s="14">
        <v>37</v>
      </c>
      <c r="M16" s="11"/>
    </row>
    <row r="17" spans="1:13" x14ac:dyDescent="0.3">
      <c r="A17" s="11">
        <v>42705</v>
      </c>
      <c r="B17" s="14">
        <v>30</v>
      </c>
      <c r="M17" s="11"/>
    </row>
    <row r="18" spans="1:13" x14ac:dyDescent="0.3">
      <c r="A18" s="11">
        <v>42736</v>
      </c>
      <c r="B18" s="14">
        <v>26</v>
      </c>
      <c r="M18" s="11"/>
    </row>
    <row r="19" spans="1:13" x14ac:dyDescent="0.3">
      <c r="A19" s="11">
        <v>42767</v>
      </c>
      <c r="B19" s="14">
        <v>43</v>
      </c>
      <c r="M19" s="11"/>
    </row>
    <row r="20" spans="1:13" x14ac:dyDescent="0.3">
      <c r="A20" s="11">
        <v>42795</v>
      </c>
      <c r="B20" s="14">
        <v>30</v>
      </c>
      <c r="M20" s="11"/>
    </row>
    <row r="21" spans="1:13" x14ac:dyDescent="0.3">
      <c r="A21" s="11">
        <v>42826</v>
      </c>
      <c r="B21" s="14">
        <v>22</v>
      </c>
      <c r="M21" s="11"/>
    </row>
    <row r="22" spans="1:13" x14ac:dyDescent="0.3">
      <c r="A22" s="11">
        <v>42856</v>
      </c>
      <c r="B22" s="14">
        <v>20</v>
      </c>
      <c r="M22" s="11"/>
    </row>
    <row r="23" spans="1:13" x14ac:dyDescent="0.3">
      <c r="A23" s="11">
        <v>42887</v>
      </c>
      <c r="B23" s="14">
        <v>41</v>
      </c>
      <c r="M23" s="11"/>
    </row>
    <row r="24" spans="1:13" x14ac:dyDescent="0.3">
      <c r="A24" s="11">
        <v>42917</v>
      </c>
      <c r="B24" s="14">
        <v>16</v>
      </c>
      <c r="M24" s="11"/>
    </row>
    <row r="25" spans="1:13" x14ac:dyDescent="0.3">
      <c r="A25" s="11">
        <v>42948</v>
      </c>
      <c r="B25" s="14">
        <v>29</v>
      </c>
      <c r="M25" s="11"/>
    </row>
    <row r="26" spans="1:13" x14ac:dyDescent="0.3">
      <c r="A26" s="11">
        <v>42979</v>
      </c>
      <c r="B26" s="14">
        <v>32</v>
      </c>
      <c r="M26" s="11"/>
    </row>
    <row r="27" spans="1:13" x14ac:dyDescent="0.3">
      <c r="A27" s="11">
        <v>43009</v>
      </c>
      <c r="B27" s="14">
        <v>40</v>
      </c>
      <c r="M27" s="11"/>
    </row>
    <row r="28" spans="1:13" x14ac:dyDescent="0.3">
      <c r="A28" s="11">
        <v>43040</v>
      </c>
      <c r="B28" s="14">
        <v>33</v>
      </c>
      <c r="M28" s="11"/>
    </row>
    <row r="29" spans="1:13" x14ac:dyDescent="0.3">
      <c r="A29" s="11">
        <v>43070</v>
      </c>
      <c r="B29" s="14">
        <v>44</v>
      </c>
      <c r="G29" s="4"/>
      <c r="M29" s="11"/>
    </row>
    <row r="30" spans="1:13" x14ac:dyDescent="0.3">
      <c r="A30" s="11">
        <v>43101</v>
      </c>
      <c r="B30" s="14">
        <v>48</v>
      </c>
      <c r="M30" s="11"/>
    </row>
    <row r="31" spans="1:13" x14ac:dyDescent="0.3">
      <c r="A31" s="11">
        <v>43132</v>
      </c>
      <c r="B31" s="14">
        <v>52</v>
      </c>
      <c r="M31" s="11"/>
    </row>
    <row r="32" spans="1:13" x14ac:dyDescent="0.3">
      <c r="A32" s="11">
        <v>43160</v>
      </c>
      <c r="B32" s="14">
        <v>38</v>
      </c>
      <c r="M32" s="11"/>
    </row>
    <row r="33" spans="1:13" x14ac:dyDescent="0.3">
      <c r="A33" s="11">
        <v>43191</v>
      </c>
      <c r="B33" s="14">
        <v>16</v>
      </c>
      <c r="M33" s="11"/>
    </row>
    <row r="34" spans="1:13" x14ac:dyDescent="0.3">
      <c r="A34" s="11">
        <v>43221</v>
      </c>
      <c r="B34" s="14">
        <v>27</v>
      </c>
      <c r="M34" s="11"/>
    </row>
    <row r="35" spans="1:13" x14ac:dyDescent="0.3">
      <c r="A35" s="11">
        <v>43252</v>
      </c>
      <c r="B35" s="14">
        <v>24</v>
      </c>
      <c r="M35" s="11"/>
    </row>
    <row r="36" spans="1:13" x14ac:dyDescent="0.3">
      <c r="A36" s="11">
        <v>43282</v>
      </c>
      <c r="B36" s="14">
        <v>27</v>
      </c>
      <c r="M36" s="11"/>
    </row>
    <row r="37" spans="1:13" x14ac:dyDescent="0.3">
      <c r="A37" s="11">
        <v>43313</v>
      </c>
      <c r="B37" s="14">
        <v>22</v>
      </c>
      <c r="M37" s="11"/>
    </row>
    <row r="38" spans="1:13" x14ac:dyDescent="0.3">
      <c r="A38" s="11">
        <v>43344</v>
      </c>
      <c r="B38" s="14">
        <v>20</v>
      </c>
      <c r="M38" s="11"/>
    </row>
    <row r="39" spans="1:13" x14ac:dyDescent="0.3">
      <c r="A39" s="11">
        <v>43374</v>
      </c>
      <c r="B39" s="14">
        <v>22</v>
      </c>
      <c r="M39" s="11"/>
    </row>
    <row r="40" spans="1:13" x14ac:dyDescent="0.3">
      <c r="A40" s="11">
        <v>43405</v>
      </c>
      <c r="B40" s="14">
        <v>36</v>
      </c>
      <c r="M40" s="11"/>
    </row>
    <row r="41" spans="1:13" x14ac:dyDescent="0.3">
      <c r="A41" s="11">
        <v>43435</v>
      </c>
      <c r="B41" s="14">
        <v>31</v>
      </c>
      <c r="M41" s="11"/>
    </row>
    <row r="42" spans="1:13" x14ac:dyDescent="0.3">
      <c r="A42" s="11">
        <v>43466</v>
      </c>
      <c r="B42" s="14">
        <v>56</v>
      </c>
      <c r="M42" s="11"/>
    </row>
    <row r="43" spans="1:13" x14ac:dyDescent="0.3">
      <c r="A43" s="11">
        <v>43497</v>
      </c>
      <c r="B43" s="14">
        <v>38</v>
      </c>
      <c r="M43" s="11"/>
    </row>
    <row r="44" spans="1:13" x14ac:dyDescent="0.3">
      <c r="A44" s="11">
        <v>43525</v>
      </c>
      <c r="B44" s="14">
        <v>34</v>
      </c>
      <c r="M44" s="11"/>
    </row>
    <row r="45" spans="1:13" x14ac:dyDescent="0.3">
      <c r="A45" s="11">
        <v>43556</v>
      </c>
      <c r="B45" s="14">
        <v>22</v>
      </c>
      <c r="M45" s="11"/>
    </row>
    <row r="46" spans="1:13" x14ac:dyDescent="0.3">
      <c r="A46" s="11">
        <v>43586</v>
      </c>
      <c r="B46" s="14">
        <v>32</v>
      </c>
      <c r="M46" s="11"/>
    </row>
    <row r="47" spans="1:13" x14ac:dyDescent="0.3">
      <c r="A47" s="11">
        <v>43617</v>
      </c>
      <c r="B47" s="14">
        <v>20</v>
      </c>
      <c r="M47" s="11"/>
    </row>
    <row r="48" spans="1:13" x14ac:dyDescent="0.3">
      <c r="A48" s="11">
        <v>43647</v>
      </c>
      <c r="B48" s="14">
        <v>17</v>
      </c>
      <c r="M48" s="11"/>
    </row>
    <row r="49" spans="1:13" x14ac:dyDescent="0.3">
      <c r="A49" s="11">
        <v>43678</v>
      </c>
      <c r="B49" s="14">
        <v>25</v>
      </c>
      <c r="M49" s="11"/>
    </row>
    <row r="50" spans="1:13" x14ac:dyDescent="0.3">
      <c r="A50" s="11">
        <v>43709</v>
      </c>
      <c r="B50" s="14">
        <v>30</v>
      </c>
      <c r="M50" s="11"/>
    </row>
    <row r="51" spans="1:13" x14ac:dyDescent="0.3">
      <c r="A51" s="11">
        <v>43739</v>
      </c>
      <c r="B51" s="14">
        <v>30</v>
      </c>
      <c r="M51" s="11"/>
    </row>
    <row r="52" spans="1:13" x14ac:dyDescent="0.3">
      <c r="A52" s="11">
        <v>43770</v>
      </c>
      <c r="B52" s="14">
        <v>39</v>
      </c>
      <c r="M52" s="11"/>
    </row>
    <row r="53" spans="1:13" x14ac:dyDescent="0.3">
      <c r="A53" s="11">
        <v>43800</v>
      </c>
      <c r="B53" s="14">
        <v>36</v>
      </c>
      <c r="M53" s="11"/>
    </row>
    <row r="54" spans="1:13" x14ac:dyDescent="0.3">
      <c r="A54" s="11">
        <v>43831</v>
      </c>
      <c r="B54" s="14">
        <v>34</v>
      </c>
      <c r="M54" s="11"/>
    </row>
    <row r="55" spans="1:13" x14ac:dyDescent="0.3">
      <c r="A55" s="11">
        <v>43862</v>
      </c>
      <c r="B55" s="14">
        <v>32</v>
      </c>
      <c r="M55" s="11"/>
    </row>
    <row r="56" spans="1:13" x14ac:dyDescent="0.3">
      <c r="A56" s="11">
        <v>43891</v>
      </c>
      <c r="B56" s="14">
        <v>27</v>
      </c>
      <c r="C56" s="3">
        <v>31.247632281400499</v>
      </c>
      <c r="D56" s="3">
        <v>14.996182029716399</v>
      </c>
      <c r="E56" s="3">
        <v>47.499082533084497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27</v>
      </c>
      <c r="C57" s="3">
        <v>28.3102111180491</v>
      </c>
      <c r="D57" s="3">
        <v>11.529344973507699</v>
      </c>
      <c r="E57" s="3">
        <v>45.091077262590403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15</v>
      </c>
      <c r="C58" s="3">
        <v>30.827676667607999</v>
      </c>
      <c r="D58" s="3">
        <v>14.0123439884444</v>
      </c>
      <c r="E58" s="3">
        <v>47.643009346771699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13</v>
      </c>
      <c r="C59" s="3">
        <v>27.830653598445501</v>
      </c>
      <c r="D59" s="3">
        <v>11.0130412354237</v>
      </c>
      <c r="E59" s="3">
        <v>44.648265961467203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20</v>
      </c>
      <c r="C60" s="3">
        <v>27.081428773832801</v>
      </c>
      <c r="D60" s="3">
        <v>10.2636654740599</v>
      </c>
      <c r="E60" s="3">
        <v>43.899192073605803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25</v>
      </c>
      <c r="C61" s="3">
        <v>29.082541559196098</v>
      </c>
      <c r="D61" s="3">
        <v>12.2647682653004</v>
      </c>
      <c r="E61" s="3">
        <v>45.9003148530918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17</v>
      </c>
      <c r="C62" s="3">
        <v>30.333134157288701</v>
      </c>
      <c r="D62" s="3">
        <v>13.5153602016394</v>
      </c>
      <c r="E62" s="3">
        <v>47.150908112937998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27</v>
      </c>
      <c r="C63" s="3">
        <v>30.3331526869807</v>
      </c>
      <c r="D63" s="3">
        <v>13.5153786875139</v>
      </c>
      <c r="E63" s="3">
        <v>47.150926686447598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21</v>
      </c>
      <c r="C64" s="3">
        <v>32.5840945137791</v>
      </c>
      <c r="D64" s="3">
        <v>15.766320511410999</v>
      </c>
      <c r="E64" s="3">
        <v>49.401868516147303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26</v>
      </c>
      <c r="C65" s="3">
        <v>31.8337833878055</v>
      </c>
      <c r="D65" s="3">
        <v>15.0160093852452</v>
      </c>
      <c r="E65" s="3">
        <v>48.651557390365802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45474-5787-483E-8CB6-8016EA60BE89}">
  <dimension ref="A1:M66"/>
  <sheetViews>
    <sheetView topLeftCell="A46" workbookViewId="0">
      <selection activeCell="H56" sqref="H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79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220</v>
      </c>
      <c r="I6" s="11">
        <v>43891</v>
      </c>
      <c r="J6" s="3">
        <f>MAX(B:B)</f>
        <v>371</v>
      </c>
    </row>
    <row r="7" spans="1:13" x14ac:dyDescent="0.3">
      <c r="A7" s="11">
        <v>42401</v>
      </c>
      <c r="B7" s="14">
        <v>188</v>
      </c>
      <c r="I7" s="11">
        <v>43891</v>
      </c>
      <c r="J7" s="14">
        <f>B56</f>
        <v>187</v>
      </c>
      <c r="M7" s="11"/>
    </row>
    <row r="8" spans="1:13" x14ac:dyDescent="0.3">
      <c r="A8" s="11">
        <v>42430</v>
      </c>
      <c r="B8" s="14">
        <v>143</v>
      </c>
      <c r="M8" s="11"/>
    </row>
    <row r="9" spans="1:13" x14ac:dyDescent="0.3">
      <c r="A9" s="11">
        <v>42461</v>
      </c>
      <c r="B9" s="14">
        <v>148</v>
      </c>
      <c r="M9" s="11"/>
    </row>
    <row r="10" spans="1:13" x14ac:dyDescent="0.3">
      <c r="A10" s="11">
        <v>42491</v>
      </c>
      <c r="B10" s="14">
        <v>177</v>
      </c>
      <c r="M10" s="11"/>
    </row>
    <row r="11" spans="1:13" x14ac:dyDescent="0.3">
      <c r="A11" s="11">
        <v>42522</v>
      </c>
      <c r="B11" s="14">
        <v>175</v>
      </c>
      <c r="M11" s="11"/>
    </row>
    <row r="12" spans="1:13" x14ac:dyDescent="0.3">
      <c r="A12" s="11">
        <v>42552</v>
      </c>
      <c r="B12" s="14">
        <v>164</v>
      </c>
      <c r="M12" s="11"/>
    </row>
    <row r="13" spans="1:13" x14ac:dyDescent="0.3">
      <c r="A13" s="11">
        <v>42583</v>
      </c>
      <c r="B13" s="14">
        <v>180</v>
      </c>
      <c r="M13" s="11"/>
    </row>
    <row r="14" spans="1:13" x14ac:dyDescent="0.3">
      <c r="A14" s="11">
        <v>42614</v>
      </c>
      <c r="B14" s="14">
        <v>157</v>
      </c>
      <c r="M14" s="11"/>
    </row>
    <row r="15" spans="1:13" x14ac:dyDescent="0.3">
      <c r="A15" s="11">
        <v>42644</v>
      </c>
      <c r="B15" s="14">
        <v>167</v>
      </c>
      <c r="M15" s="11"/>
    </row>
    <row r="16" spans="1:13" x14ac:dyDescent="0.3">
      <c r="A16" s="11">
        <v>42675</v>
      </c>
      <c r="B16" s="14">
        <v>269</v>
      </c>
      <c r="M16" s="11"/>
    </row>
    <row r="17" spans="1:13" x14ac:dyDescent="0.3">
      <c r="A17" s="11">
        <v>42705</v>
      </c>
      <c r="B17" s="14">
        <v>203</v>
      </c>
      <c r="M17" s="11"/>
    </row>
    <row r="18" spans="1:13" x14ac:dyDescent="0.3">
      <c r="A18" s="11">
        <v>42736</v>
      </c>
      <c r="B18" s="14">
        <v>254</v>
      </c>
      <c r="M18" s="11"/>
    </row>
    <row r="19" spans="1:13" x14ac:dyDescent="0.3">
      <c r="A19" s="11">
        <v>42767</v>
      </c>
      <c r="B19" s="14">
        <v>261</v>
      </c>
      <c r="M19" s="11"/>
    </row>
    <row r="20" spans="1:13" x14ac:dyDescent="0.3">
      <c r="A20" s="11">
        <v>42795</v>
      </c>
      <c r="B20" s="14">
        <v>225</v>
      </c>
      <c r="M20" s="11"/>
    </row>
    <row r="21" spans="1:13" x14ac:dyDescent="0.3">
      <c r="A21" s="11">
        <v>42826</v>
      </c>
      <c r="B21" s="14">
        <v>154</v>
      </c>
      <c r="M21" s="11"/>
    </row>
    <row r="22" spans="1:13" x14ac:dyDescent="0.3">
      <c r="A22" s="11">
        <v>42856</v>
      </c>
      <c r="B22" s="14">
        <v>159</v>
      </c>
      <c r="M22" s="11"/>
    </row>
    <row r="23" spans="1:13" x14ac:dyDescent="0.3">
      <c r="A23" s="11">
        <v>42887</v>
      </c>
      <c r="B23" s="14">
        <v>214</v>
      </c>
      <c r="M23" s="11"/>
    </row>
    <row r="24" spans="1:13" x14ac:dyDescent="0.3">
      <c r="A24" s="11">
        <v>42917</v>
      </c>
      <c r="B24" s="14">
        <v>181</v>
      </c>
      <c r="M24" s="11"/>
    </row>
    <row r="25" spans="1:13" x14ac:dyDescent="0.3">
      <c r="A25" s="11">
        <v>42948</v>
      </c>
      <c r="B25" s="14">
        <v>192</v>
      </c>
      <c r="M25" s="11"/>
    </row>
    <row r="26" spans="1:13" x14ac:dyDescent="0.3">
      <c r="A26" s="11">
        <v>42979</v>
      </c>
      <c r="B26" s="14">
        <v>217</v>
      </c>
      <c r="M26" s="11"/>
    </row>
    <row r="27" spans="1:13" x14ac:dyDescent="0.3">
      <c r="A27" s="11">
        <v>43009</v>
      </c>
      <c r="B27" s="14">
        <v>244</v>
      </c>
      <c r="M27" s="11"/>
    </row>
    <row r="28" spans="1:13" x14ac:dyDescent="0.3">
      <c r="A28" s="11">
        <v>43040</v>
      </c>
      <c r="B28" s="14">
        <v>303</v>
      </c>
      <c r="M28" s="11"/>
    </row>
    <row r="29" spans="1:13" x14ac:dyDescent="0.3">
      <c r="A29" s="11">
        <v>43070</v>
      </c>
      <c r="B29" s="14">
        <v>321</v>
      </c>
      <c r="G29" s="4"/>
      <c r="M29" s="11"/>
    </row>
    <row r="30" spans="1:13" x14ac:dyDescent="0.3">
      <c r="A30" s="11">
        <v>43101</v>
      </c>
      <c r="B30" s="14">
        <v>321</v>
      </c>
      <c r="M30" s="11"/>
    </row>
    <row r="31" spans="1:13" x14ac:dyDescent="0.3">
      <c r="A31" s="11">
        <v>43132</v>
      </c>
      <c r="B31" s="14">
        <v>371</v>
      </c>
      <c r="M31" s="11"/>
    </row>
    <row r="32" spans="1:13" x14ac:dyDescent="0.3">
      <c r="A32" s="11">
        <v>43160</v>
      </c>
      <c r="B32" s="14">
        <v>321</v>
      </c>
      <c r="M32" s="11"/>
    </row>
    <row r="33" spans="1:13" x14ac:dyDescent="0.3">
      <c r="A33" s="11">
        <v>43191</v>
      </c>
      <c r="B33" s="14">
        <v>162</v>
      </c>
      <c r="M33" s="11"/>
    </row>
    <row r="34" spans="1:13" x14ac:dyDescent="0.3">
      <c r="A34" s="11">
        <v>43221</v>
      </c>
      <c r="B34" s="14">
        <v>220</v>
      </c>
      <c r="M34" s="11"/>
    </row>
    <row r="35" spans="1:13" x14ac:dyDescent="0.3">
      <c r="A35" s="11">
        <v>43252</v>
      </c>
      <c r="B35" s="14">
        <v>231</v>
      </c>
      <c r="M35" s="11"/>
    </row>
    <row r="36" spans="1:13" x14ac:dyDescent="0.3">
      <c r="A36" s="11">
        <v>43282</v>
      </c>
      <c r="B36" s="14">
        <v>189</v>
      </c>
      <c r="M36" s="11"/>
    </row>
    <row r="37" spans="1:13" x14ac:dyDescent="0.3">
      <c r="A37" s="11">
        <v>43313</v>
      </c>
      <c r="B37" s="14">
        <v>172</v>
      </c>
      <c r="M37" s="11"/>
    </row>
    <row r="38" spans="1:13" x14ac:dyDescent="0.3">
      <c r="A38" s="11">
        <v>43344</v>
      </c>
      <c r="B38" s="14">
        <v>188</v>
      </c>
      <c r="M38" s="11"/>
    </row>
    <row r="39" spans="1:13" x14ac:dyDescent="0.3">
      <c r="A39" s="11">
        <v>43374</v>
      </c>
      <c r="B39" s="14">
        <v>240</v>
      </c>
      <c r="M39" s="11"/>
    </row>
    <row r="40" spans="1:13" x14ac:dyDescent="0.3">
      <c r="A40" s="11">
        <v>43405</v>
      </c>
      <c r="B40" s="14">
        <v>223</v>
      </c>
      <c r="M40" s="11"/>
    </row>
    <row r="41" spans="1:13" x14ac:dyDescent="0.3">
      <c r="A41" s="11">
        <v>43435</v>
      </c>
      <c r="B41" s="14">
        <v>248</v>
      </c>
      <c r="M41" s="11"/>
    </row>
    <row r="42" spans="1:13" x14ac:dyDescent="0.3">
      <c r="A42" s="11">
        <v>43466</v>
      </c>
      <c r="B42" s="14">
        <v>293</v>
      </c>
      <c r="M42" s="11"/>
    </row>
    <row r="43" spans="1:13" x14ac:dyDescent="0.3">
      <c r="A43" s="11">
        <v>43497</v>
      </c>
      <c r="B43" s="14">
        <v>271</v>
      </c>
      <c r="M43" s="11"/>
    </row>
    <row r="44" spans="1:13" x14ac:dyDescent="0.3">
      <c r="A44" s="11">
        <v>43525</v>
      </c>
      <c r="B44" s="14">
        <v>218</v>
      </c>
      <c r="M44" s="11"/>
    </row>
    <row r="45" spans="1:13" x14ac:dyDescent="0.3">
      <c r="A45" s="11">
        <v>43556</v>
      </c>
      <c r="B45" s="14">
        <v>170</v>
      </c>
      <c r="M45" s="11"/>
    </row>
    <row r="46" spans="1:13" x14ac:dyDescent="0.3">
      <c r="A46" s="11">
        <v>43586</v>
      </c>
      <c r="B46" s="14">
        <v>186</v>
      </c>
      <c r="M46" s="11"/>
    </row>
    <row r="47" spans="1:13" x14ac:dyDescent="0.3">
      <c r="A47" s="11">
        <v>43617</v>
      </c>
      <c r="B47" s="14">
        <v>196</v>
      </c>
      <c r="M47" s="11"/>
    </row>
    <row r="48" spans="1:13" x14ac:dyDescent="0.3">
      <c r="A48" s="11">
        <v>43647</v>
      </c>
      <c r="B48" s="14">
        <v>207</v>
      </c>
      <c r="M48" s="11"/>
    </row>
    <row r="49" spans="1:13" x14ac:dyDescent="0.3">
      <c r="A49" s="11">
        <v>43678</v>
      </c>
      <c r="B49" s="14">
        <v>226</v>
      </c>
      <c r="M49" s="11"/>
    </row>
    <row r="50" spans="1:13" x14ac:dyDescent="0.3">
      <c r="A50" s="11">
        <v>43709</v>
      </c>
      <c r="B50" s="14">
        <v>192</v>
      </c>
      <c r="M50" s="11"/>
    </row>
    <row r="51" spans="1:13" x14ac:dyDescent="0.3">
      <c r="A51" s="11">
        <v>43739</v>
      </c>
      <c r="B51" s="14">
        <v>253</v>
      </c>
      <c r="M51" s="11"/>
    </row>
    <row r="52" spans="1:13" x14ac:dyDescent="0.3">
      <c r="A52" s="11">
        <v>43770</v>
      </c>
      <c r="B52" s="14">
        <v>250</v>
      </c>
      <c r="M52" s="11"/>
    </row>
    <row r="53" spans="1:13" x14ac:dyDescent="0.3">
      <c r="A53" s="11">
        <v>43800</v>
      </c>
      <c r="B53" s="14">
        <v>275</v>
      </c>
      <c r="M53" s="11"/>
    </row>
    <row r="54" spans="1:13" x14ac:dyDescent="0.3">
      <c r="A54" s="11">
        <v>43831</v>
      </c>
      <c r="B54" s="14">
        <v>209</v>
      </c>
      <c r="M54" s="11"/>
    </row>
    <row r="55" spans="1:13" x14ac:dyDescent="0.3">
      <c r="A55" s="11">
        <v>43862</v>
      </c>
      <c r="B55" s="14">
        <v>250</v>
      </c>
      <c r="M55" s="11"/>
    </row>
    <row r="56" spans="1:13" x14ac:dyDescent="0.3">
      <c r="A56" s="11">
        <v>43891</v>
      </c>
      <c r="B56" s="14">
        <v>187</v>
      </c>
      <c r="C56" s="3">
        <v>206.200473630169</v>
      </c>
      <c r="D56" s="3">
        <v>128.08188978272801</v>
      </c>
      <c r="E56" s="3">
        <v>284.31905747760999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143</v>
      </c>
      <c r="C57" s="3">
        <v>132.94527781514299</v>
      </c>
      <c r="D57" s="3">
        <v>45.986972066812598</v>
      </c>
      <c r="E57" s="3">
        <v>219.903583563474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150</v>
      </c>
      <c r="C58" s="3">
        <v>159.92414790667399</v>
      </c>
      <c r="D58" s="3">
        <v>64.945304492562499</v>
      </c>
      <c r="E58" s="3">
        <v>254.90299132078499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184</v>
      </c>
      <c r="C59" s="3">
        <v>176.823316971287</v>
      </c>
      <c r="D59" s="3">
        <v>74.450398635393697</v>
      </c>
      <c r="E59" s="3">
        <v>279.19623530718098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185</v>
      </c>
      <c r="C60" s="3">
        <v>162.158561354878</v>
      </c>
      <c r="D60" s="3">
        <v>52.8907798775614</v>
      </c>
      <c r="E60" s="3">
        <v>271.426342832194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154</v>
      </c>
      <c r="C61" s="3">
        <v>169.722052890502</v>
      </c>
      <c r="D61" s="3">
        <v>53.9693783181269</v>
      </c>
      <c r="E61" s="3">
        <v>285.47472746287701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180</v>
      </c>
      <c r="C62" s="3">
        <v>161.720976989333</v>
      </c>
      <c r="D62" s="3">
        <v>39.827928758280002</v>
      </c>
      <c r="E62" s="3">
        <v>283.61402522038702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223</v>
      </c>
      <c r="C63" s="3">
        <v>205.98995356780301</v>
      </c>
      <c r="D63" s="3">
        <v>78.251358493759099</v>
      </c>
      <c r="E63" s="3">
        <v>333.728548641847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198</v>
      </c>
      <c r="C64" s="3">
        <v>227.37859431642099</v>
      </c>
      <c r="D64" s="3">
        <v>94.050495037833201</v>
      </c>
      <c r="E64" s="3">
        <v>360.70669359500801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174</v>
      </c>
      <c r="C65" s="3">
        <v>236.886781022386</v>
      </c>
      <c r="D65" s="3">
        <v>98.194259504214102</v>
      </c>
      <c r="E65" s="3">
        <v>375.57930254055799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6E28-5932-4A0B-A912-4121DD684A85}">
  <dimension ref="A1:M66"/>
  <sheetViews>
    <sheetView topLeftCell="A52"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49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788</v>
      </c>
      <c r="I6" s="11">
        <v>43891</v>
      </c>
      <c r="J6" s="3">
        <f>MAX(B:B)</f>
        <v>788</v>
      </c>
    </row>
    <row r="7" spans="1:13" x14ac:dyDescent="0.3">
      <c r="A7" s="11">
        <v>42401</v>
      </c>
      <c r="B7" s="13">
        <v>470</v>
      </c>
      <c r="I7" s="11">
        <v>43891</v>
      </c>
      <c r="J7" s="13">
        <f>B56</f>
        <v>634</v>
      </c>
      <c r="M7" s="11"/>
    </row>
    <row r="8" spans="1:13" x14ac:dyDescent="0.3">
      <c r="A8" s="11">
        <v>42430</v>
      </c>
      <c r="B8" s="13">
        <v>557</v>
      </c>
      <c r="M8" s="11"/>
    </row>
    <row r="9" spans="1:13" x14ac:dyDescent="0.3">
      <c r="A9" s="11">
        <v>42461</v>
      </c>
      <c r="B9" s="13">
        <v>534</v>
      </c>
      <c r="M9" s="11"/>
    </row>
    <row r="10" spans="1:13" x14ac:dyDescent="0.3">
      <c r="A10" s="11">
        <v>42491</v>
      </c>
      <c r="B10" s="13">
        <v>602</v>
      </c>
      <c r="M10" s="11"/>
    </row>
    <row r="11" spans="1:13" x14ac:dyDescent="0.3">
      <c r="A11" s="11">
        <v>42522</v>
      </c>
      <c r="B11" s="13">
        <v>568</v>
      </c>
      <c r="M11" s="11"/>
    </row>
    <row r="12" spans="1:13" x14ac:dyDescent="0.3">
      <c r="A12" s="11">
        <v>42552</v>
      </c>
      <c r="B12" s="13">
        <v>555</v>
      </c>
      <c r="M12" s="11"/>
    </row>
    <row r="13" spans="1:13" x14ac:dyDescent="0.3">
      <c r="A13" s="11">
        <v>42583</v>
      </c>
      <c r="B13" s="13">
        <v>501</v>
      </c>
      <c r="M13" s="11"/>
    </row>
    <row r="14" spans="1:13" x14ac:dyDescent="0.3">
      <c r="A14" s="11">
        <v>42614</v>
      </c>
      <c r="B14" s="13">
        <v>475</v>
      </c>
      <c r="M14" s="11"/>
    </row>
    <row r="15" spans="1:13" x14ac:dyDescent="0.3">
      <c r="A15" s="11">
        <v>42644</v>
      </c>
      <c r="B15" s="13">
        <v>569</v>
      </c>
      <c r="M15" s="11"/>
    </row>
    <row r="16" spans="1:13" x14ac:dyDescent="0.3">
      <c r="A16" s="11">
        <v>42675</v>
      </c>
      <c r="B16" s="13">
        <v>536</v>
      </c>
      <c r="M16" s="11"/>
    </row>
    <row r="17" spans="1:13" x14ac:dyDescent="0.3">
      <c r="A17" s="11">
        <v>42705</v>
      </c>
      <c r="B17" s="13">
        <v>702</v>
      </c>
      <c r="M17" s="11"/>
    </row>
    <row r="18" spans="1:13" x14ac:dyDescent="0.3">
      <c r="A18" s="11">
        <v>42736</v>
      </c>
      <c r="B18" s="13">
        <v>638</v>
      </c>
      <c r="M18" s="11"/>
    </row>
    <row r="19" spans="1:13" x14ac:dyDescent="0.3">
      <c r="A19" s="11">
        <v>42767</v>
      </c>
      <c r="B19" s="13">
        <v>602</v>
      </c>
      <c r="M19" s="11"/>
    </row>
    <row r="20" spans="1:13" x14ac:dyDescent="0.3">
      <c r="A20" s="11">
        <v>42795</v>
      </c>
      <c r="B20" s="13">
        <v>575</v>
      </c>
      <c r="M20" s="11"/>
    </row>
    <row r="21" spans="1:13" x14ac:dyDescent="0.3">
      <c r="A21" s="11">
        <v>42826</v>
      </c>
      <c r="B21" s="13">
        <v>617</v>
      </c>
      <c r="M21" s="11"/>
    </row>
    <row r="22" spans="1:13" x14ac:dyDescent="0.3">
      <c r="A22" s="11">
        <v>42856</v>
      </c>
      <c r="B22" s="13">
        <v>584</v>
      </c>
      <c r="M22" s="11"/>
    </row>
    <row r="23" spans="1:13" x14ac:dyDescent="0.3">
      <c r="A23" s="11">
        <v>42887</v>
      </c>
      <c r="B23" s="13">
        <v>532</v>
      </c>
      <c r="M23" s="11"/>
    </row>
    <row r="24" spans="1:13" x14ac:dyDescent="0.3">
      <c r="A24" s="11">
        <v>42917</v>
      </c>
      <c r="B24" s="13">
        <v>590</v>
      </c>
      <c r="M24" s="11"/>
    </row>
    <row r="25" spans="1:13" x14ac:dyDescent="0.3">
      <c r="A25" s="11">
        <v>42948</v>
      </c>
      <c r="B25" s="13">
        <v>490</v>
      </c>
      <c r="M25" s="11"/>
    </row>
    <row r="26" spans="1:13" x14ac:dyDescent="0.3">
      <c r="A26" s="11">
        <v>42979</v>
      </c>
      <c r="B26" s="13">
        <v>514</v>
      </c>
      <c r="M26" s="11"/>
    </row>
    <row r="27" spans="1:13" x14ac:dyDescent="0.3">
      <c r="A27" s="11">
        <v>43009</v>
      </c>
      <c r="B27" s="13">
        <v>506</v>
      </c>
      <c r="M27" s="11"/>
    </row>
    <row r="28" spans="1:13" x14ac:dyDescent="0.3">
      <c r="A28" s="11">
        <v>43040</v>
      </c>
      <c r="B28" s="13">
        <v>545</v>
      </c>
      <c r="M28" s="11"/>
    </row>
    <row r="29" spans="1:13" x14ac:dyDescent="0.3">
      <c r="A29" s="11">
        <v>43070</v>
      </c>
      <c r="B29" s="13">
        <v>749</v>
      </c>
      <c r="G29" s="4"/>
      <c r="M29" s="11"/>
    </row>
    <row r="30" spans="1:13" x14ac:dyDescent="0.3">
      <c r="A30" s="11">
        <v>43101</v>
      </c>
      <c r="B30" s="13">
        <v>684</v>
      </c>
      <c r="M30" s="11"/>
    </row>
    <row r="31" spans="1:13" x14ac:dyDescent="0.3">
      <c r="A31" s="11">
        <v>43132</v>
      </c>
      <c r="B31" s="13">
        <v>649</v>
      </c>
      <c r="M31" s="11"/>
    </row>
    <row r="32" spans="1:13" x14ac:dyDescent="0.3">
      <c r="A32" s="11">
        <v>43160</v>
      </c>
      <c r="B32" s="13">
        <v>694</v>
      </c>
      <c r="M32" s="11"/>
    </row>
    <row r="33" spans="1:13" x14ac:dyDescent="0.3">
      <c r="A33" s="11">
        <v>43191</v>
      </c>
      <c r="B33" s="13">
        <v>611</v>
      </c>
      <c r="M33" s="11"/>
    </row>
    <row r="34" spans="1:13" x14ac:dyDescent="0.3">
      <c r="A34" s="11">
        <v>43221</v>
      </c>
      <c r="B34" s="13">
        <v>654</v>
      </c>
      <c r="M34" s="11"/>
    </row>
    <row r="35" spans="1:13" x14ac:dyDescent="0.3">
      <c r="A35" s="11">
        <v>43252</v>
      </c>
      <c r="B35" s="13">
        <v>591</v>
      </c>
      <c r="M35" s="11"/>
    </row>
    <row r="36" spans="1:13" x14ac:dyDescent="0.3">
      <c r="A36" s="11">
        <v>43282</v>
      </c>
      <c r="B36" s="13">
        <v>602</v>
      </c>
      <c r="M36" s="11"/>
    </row>
    <row r="37" spans="1:13" x14ac:dyDescent="0.3">
      <c r="A37" s="11">
        <v>43313</v>
      </c>
      <c r="B37" s="13">
        <v>540</v>
      </c>
      <c r="M37" s="11"/>
    </row>
    <row r="38" spans="1:13" x14ac:dyDescent="0.3">
      <c r="A38" s="11">
        <v>43344</v>
      </c>
      <c r="B38" s="13">
        <v>501</v>
      </c>
      <c r="M38" s="11"/>
    </row>
    <row r="39" spans="1:13" x14ac:dyDescent="0.3">
      <c r="A39" s="11">
        <v>43374</v>
      </c>
      <c r="B39" s="13">
        <v>546</v>
      </c>
      <c r="M39" s="11"/>
    </row>
    <row r="40" spans="1:13" x14ac:dyDescent="0.3">
      <c r="A40" s="11">
        <v>43405</v>
      </c>
      <c r="B40" s="13">
        <v>576</v>
      </c>
      <c r="M40" s="11"/>
    </row>
    <row r="41" spans="1:13" x14ac:dyDescent="0.3">
      <c r="A41" s="11">
        <v>43435</v>
      </c>
      <c r="B41" s="13">
        <v>743</v>
      </c>
      <c r="M41" s="11"/>
    </row>
    <row r="42" spans="1:13" x14ac:dyDescent="0.3">
      <c r="A42" s="11">
        <v>43466</v>
      </c>
      <c r="B42" s="13">
        <v>697</v>
      </c>
      <c r="M42" s="11"/>
    </row>
    <row r="43" spans="1:13" x14ac:dyDescent="0.3">
      <c r="A43" s="11">
        <v>43497</v>
      </c>
      <c r="B43" s="13">
        <v>595</v>
      </c>
      <c r="M43" s="11"/>
    </row>
    <row r="44" spans="1:13" x14ac:dyDescent="0.3">
      <c r="A44" s="11">
        <v>43525</v>
      </c>
      <c r="B44" s="13">
        <v>563</v>
      </c>
      <c r="M44" s="11"/>
    </row>
    <row r="45" spans="1:13" x14ac:dyDescent="0.3">
      <c r="A45" s="11">
        <v>43556</v>
      </c>
      <c r="B45" s="13">
        <v>668</v>
      </c>
      <c r="M45" s="11"/>
    </row>
    <row r="46" spans="1:13" x14ac:dyDescent="0.3">
      <c r="A46" s="11">
        <v>43586</v>
      </c>
      <c r="B46" s="13">
        <v>641</v>
      </c>
      <c r="M46" s="11"/>
    </row>
    <row r="47" spans="1:13" x14ac:dyDescent="0.3">
      <c r="A47" s="11">
        <v>43617</v>
      </c>
      <c r="B47" s="13">
        <v>605</v>
      </c>
      <c r="M47" s="11"/>
    </row>
    <row r="48" spans="1:13" x14ac:dyDescent="0.3">
      <c r="A48" s="11">
        <v>43647</v>
      </c>
      <c r="B48" s="13">
        <v>581</v>
      </c>
      <c r="M48" s="11"/>
    </row>
    <row r="49" spans="1:13" x14ac:dyDescent="0.3">
      <c r="A49" s="11">
        <v>43678</v>
      </c>
      <c r="B49" s="13">
        <v>593</v>
      </c>
      <c r="M49" s="11"/>
    </row>
    <row r="50" spans="1:13" x14ac:dyDescent="0.3">
      <c r="A50" s="11">
        <v>43709</v>
      </c>
      <c r="B50" s="13">
        <v>565</v>
      </c>
      <c r="M50" s="11"/>
    </row>
    <row r="51" spans="1:13" x14ac:dyDescent="0.3">
      <c r="A51" s="11">
        <v>43739</v>
      </c>
      <c r="B51" s="13">
        <v>564</v>
      </c>
      <c r="M51" s="11"/>
    </row>
    <row r="52" spans="1:13" x14ac:dyDescent="0.3">
      <c r="A52" s="11">
        <v>43770</v>
      </c>
      <c r="B52" s="13">
        <v>619</v>
      </c>
      <c r="M52" s="11"/>
    </row>
    <row r="53" spans="1:13" x14ac:dyDescent="0.3">
      <c r="A53" s="11">
        <v>43800</v>
      </c>
      <c r="B53" s="13">
        <v>684</v>
      </c>
      <c r="M53" s="11"/>
    </row>
    <row r="54" spans="1:13" x14ac:dyDescent="0.3">
      <c r="A54" s="11">
        <v>43831</v>
      </c>
      <c r="B54" s="13">
        <v>632</v>
      </c>
      <c r="M54" s="11"/>
    </row>
    <row r="55" spans="1:13" x14ac:dyDescent="0.3">
      <c r="A55" s="11">
        <v>43862</v>
      </c>
      <c r="B55" s="13">
        <v>609</v>
      </c>
      <c r="M55" s="11"/>
    </row>
    <row r="56" spans="1:13" x14ac:dyDescent="0.3">
      <c r="A56" s="11">
        <v>43891</v>
      </c>
      <c r="B56" s="13">
        <v>634</v>
      </c>
      <c r="C56" s="3">
        <v>624.96944806180795</v>
      </c>
      <c r="D56" s="3">
        <v>522.43958572223096</v>
      </c>
      <c r="E56" s="3">
        <v>727.49931040138495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664</v>
      </c>
      <c r="C57" s="3">
        <v>655.06026359437999</v>
      </c>
      <c r="D57" s="3">
        <v>552.530401254803</v>
      </c>
      <c r="E57" s="3">
        <v>757.59012593395698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638</v>
      </c>
      <c r="C58" s="3">
        <v>656.84543243745497</v>
      </c>
      <c r="D58" s="3">
        <v>554.31557009787798</v>
      </c>
      <c r="E58" s="3">
        <v>759.37529477703197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3">
        <v>637</v>
      </c>
      <c r="C59" s="3">
        <v>611.40259904159097</v>
      </c>
      <c r="D59" s="3">
        <v>508.87273670201398</v>
      </c>
      <c r="E59" s="3">
        <v>713.93246138116797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514</v>
      </c>
      <c r="C60" s="3">
        <v>611.22163305591096</v>
      </c>
      <c r="D60" s="3">
        <v>508.69177071633499</v>
      </c>
      <c r="E60" s="3">
        <v>713.75149539548795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569</v>
      </c>
      <c r="C61" s="3">
        <v>577.70199498477405</v>
      </c>
      <c r="D61" s="3">
        <v>475.172132645197</v>
      </c>
      <c r="E61" s="3">
        <v>680.23185732435104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539</v>
      </c>
      <c r="C62" s="3">
        <v>555.50021270587899</v>
      </c>
      <c r="D62" s="3">
        <v>452.970350366302</v>
      </c>
      <c r="E62" s="3">
        <v>658.03007504545496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3">
        <v>559</v>
      </c>
      <c r="C63" s="3">
        <v>576.82578525287397</v>
      </c>
      <c r="D63" s="3">
        <v>474.29592291329698</v>
      </c>
      <c r="E63" s="3">
        <v>679.35564759245096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533</v>
      </c>
      <c r="C64" s="3">
        <v>612.11461612879498</v>
      </c>
      <c r="D64" s="3">
        <v>509.58475378921798</v>
      </c>
      <c r="E64" s="3">
        <v>714.64447846837095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693</v>
      </c>
      <c r="C65" s="3">
        <v>738.56298471837601</v>
      </c>
      <c r="D65" s="3">
        <v>636.03312237879902</v>
      </c>
      <c r="E65" s="3">
        <v>841.09284705795199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83EC-67FB-4475-A28D-C6F5EC714184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6</v>
      </c>
      <c r="I6" s="11">
        <v>43891</v>
      </c>
      <c r="J6" s="3">
        <f>MAX(B:B)</f>
        <v>29</v>
      </c>
    </row>
    <row r="7" spans="1:13" x14ac:dyDescent="0.3">
      <c r="A7" s="11">
        <v>42401</v>
      </c>
      <c r="B7" s="14">
        <v>8</v>
      </c>
      <c r="I7" s="11">
        <v>43891</v>
      </c>
      <c r="J7" s="14">
        <f>B56</f>
        <v>10</v>
      </c>
      <c r="M7" s="11"/>
    </row>
    <row r="8" spans="1:13" x14ac:dyDescent="0.3">
      <c r="A8" s="11">
        <v>42430</v>
      </c>
      <c r="B8" s="14">
        <v>12</v>
      </c>
      <c r="M8" s="11"/>
    </row>
    <row r="9" spans="1:13" x14ac:dyDescent="0.3">
      <c r="A9" s="11">
        <v>42461</v>
      </c>
      <c r="B9" s="14">
        <v>18</v>
      </c>
      <c r="M9" s="11"/>
    </row>
    <row r="10" spans="1:13" x14ac:dyDescent="0.3">
      <c r="A10" s="11">
        <v>42491</v>
      </c>
      <c r="B10" s="14">
        <v>15</v>
      </c>
      <c r="M10" s="11"/>
    </row>
    <row r="11" spans="1:13" x14ac:dyDescent="0.3">
      <c r="A11" s="11">
        <v>42522</v>
      </c>
      <c r="B11" s="14">
        <v>13</v>
      </c>
      <c r="M11" s="11"/>
    </row>
    <row r="12" spans="1:13" x14ac:dyDescent="0.3">
      <c r="A12" s="11">
        <v>42552</v>
      </c>
      <c r="B12" s="14">
        <v>8</v>
      </c>
      <c r="M12" s="11"/>
    </row>
    <row r="13" spans="1:13" x14ac:dyDescent="0.3">
      <c r="A13" s="11">
        <v>42583</v>
      </c>
      <c r="B13" s="14">
        <v>14</v>
      </c>
      <c r="M13" s="11"/>
    </row>
    <row r="14" spans="1:13" x14ac:dyDescent="0.3">
      <c r="A14" s="11">
        <v>42614</v>
      </c>
      <c r="B14" s="14">
        <v>16</v>
      </c>
      <c r="M14" s="11"/>
    </row>
    <row r="15" spans="1:13" x14ac:dyDescent="0.3">
      <c r="A15" s="11">
        <v>42644</v>
      </c>
      <c r="B15" s="14">
        <v>21</v>
      </c>
      <c r="M15" s="11"/>
    </row>
    <row r="16" spans="1:13" x14ac:dyDescent="0.3">
      <c r="A16" s="11">
        <v>42675</v>
      </c>
      <c r="B16" s="14">
        <v>24</v>
      </c>
      <c r="M16" s="11"/>
    </row>
    <row r="17" spans="1:13" x14ac:dyDescent="0.3">
      <c r="A17" s="11">
        <v>42705</v>
      </c>
      <c r="B17" s="14">
        <v>11</v>
      </c>
      <c r="M17" s="11"/>
    </row>
    <row r="18" spans="1:13" x14ac:dyDescent="0.3">
      <c r="A18" s="11">
        <v>42736</v>
      </c>
      <c r="B18" s="14">
        <v>19</v>
      </c>
      <c r="M18" s="11"/>
    </row>
    <row r="19" spans="1:13" x14ac:dyDescent="0.3">
      <c r="A19" s="11">
        <v>42767</v>
      </c>
      <c r="B19" s="14">
        <v>16</v>
      </c>
      <c r="M19" s="11"/>
    </row>
    <row r="20" spans="1:13" x14ac:dyDescent="0.3">
      <c r="A20" s="11">
        <v>42795</v>
      </c>
      <c r="B20" s="14">
        <v>12</v>
      </c>
      <c r="M20" s="11"/>
    </row>
    <row r="21" spans="1:13" x14ac:dyDescent="0.3">
      <c r="A21" s="11">
        <v>42826</v>
      </c>
      <c r="B21" s="14">
        <v>17</v>
      </c>
      <c r="M21" s="11"/>
    </row>
    <row r="22" spans="1:13" x14ac:dyDescent="0.3">
      <c r="A22" s="11">
        <v>42856</v>
      </c>
      <c r="B22" s="14">
        <v>17</v>
      </c>
      <c r="M22" s="11"/>
    </row>
    <row r="23" spans="1:13" x14ac:dyDescent="0.3">
      <c r="A23" s="11">
        <v>42887</v>
      </c>
      <c r="B23" s="14">
        <v>19</v>
      </c>
      <c r="M23" s="11"/>
    </row>
    <row r="24" spans="1:13" x14ac:dyDescent="0.3">
      <c r="A24" s="11">
        <v>42917</v>
      </c>
      <c r="B24" s="14">
        <v>17</v>
      </c>
      <c r="M24" s="11"/>
    </row>
    <row r="25" spans="1:13" x14ac:dyDescent="0.3">
      <c r="A25" s="11">
        <v>42948</v>
      </c>
      <c r="B25" s="14">
        <v>26</v>
      </c>
      <c r="M25" s="11"/>
    </row>
    <row r="26" spans="1:13" x14ac:dyDescent="0.3">
      <c r="A26" s="11">
        <v>42979</v>
      </c>
      <c r="B26" s="14">
        <v>22</v>
      </c>
      <c r="M26" s="11"/>
    </row>
    <row r="27" spans="1:13" x14ac:dyDescent="0.3">
      <c r="A27" s="11">
        <v>43009</v>
      </c>
      <c r="B27" s="14">
        <v>19</v>
      </c>
      <c r="M27" s="11"/>
    </row>
    <row r="28" spans="1:13" x14ac:dyDescent="0.3">
      <c r="A28" s="11">
        <v>43040</v>
      </c>
      <c r="B28" s="14">
        <v>26</v>
      </c>
      <c r="M28" s="11"/>
    </row>
    <row r="29" spans="1:13" x14ac:dyDescent="0.3">
      <c r="A29" s="11">
        <v>43070</v>
      </c>
      <c r="B29" s="14">
        <v>26</v>
      </c>
      <c r="G29" s="4"/>
      <c r="M29" s="11"/>
    </row>
    <row r="30" spans="1:13" x14ac:dyDescent="0.3">
      <c r="A30" s="11">
        <v>43101</v>
      </c>
      <c r="B30" s="14">
        <v>20</v>
      </c>
      <c r="M30" s="11"/>
    </row>
    <row r="31" spans="1:13" x14ac:dyDescent="0.3">
      <c r="A31" s="11">
        <v>43132</v>
      </c>
      <c r="B31" s="14">
        <v>16</v>
      </c>
      <c r="M31" s="11"/>
    </row>
    <row r="32" spans="1:13" x14ac:dyDescent="0.3">
      <c r="A32" s="11">
        <v>43160</v>
      </c>
      <c r="B32" s="14">
        <v>23</v>
      </c>
      <c r="M32" s="11"/>
    </row>
    <row r="33" spans="1:13" x14ac:dyDescent="0.3">
      <c r="A33" s="11">
        <v>43191</v>
      </c>
      <c r="B33" s="14">
        <v>13</v>
      </c>
      <c r="M33" s="11"/>
    </row>
    <row r="34" spans="1:13" x14ac:dyDescent="0.3">
      <c r="A34" s="11">
        <v>43221</v>
      </c>
      <c r="B34" s="14">
        <v>13</v>
      </c>
      <c r="M34" s="11"/>
    </row>
    <row r="35" spans="1:13" x14ac:dyDescent="0.3">
      <c r="A35" s="11">
        <v>43252</v>
      </c>
      <c r="B35" s="14">
        <v>23</v>
      </c>
      <c r="M35" s="11"/>
    </row>
    <row r="36" spans="1:13" x14ac:dyDescent="0.3">
      <c r="A36" s="11">
        <v>43282</v>
      </c>
      <c r="B36" s="14">
        <v>19</v>
      </c>
      <c r="M36" s="11"/>
    </row>
    <row r="37" spans="1:13" x14ac:dyDescent="0.3">
      <c r="A37" s="11">
        <v>43313</v>
      </c>
      <c r="B37" s="14">
        <v>15</v>
      </c>
      <c r="M37" s="11"/>
    </row>
    <row r="38" spans="1:13" x14ac:dyDescent="0.3">
      <c r="A38" s="11">
        <v>43344</v>
      </c>
      <c r="B38" s="14">
        <v>19</v>
      </c>
      <c r="M38" s="11"/>
    </row>
    <row r="39" spans="1:13" x14ac:dyDescent="0.3">
      <c r="A39" s="11">
        <v>43374</v>
      </c>
      <c r="B39" s="14">
        <v>18</v>
      </c>
      <c r="M39" s="11"/>
    </row>
    <row r="40" spans="1:13" x14ac:dyDescent="0.3">
      <c r="A40" s="11">
        <v>43405</v>
      </c>
      <c r="B40" s="14">
        <v>19</v>
      </c>
      <c r="M40" s="11"/>
    </row>
    <row r="41" spans="1:13" x14ac:dyDescent="0.3">
      <c r="A41" s="11">
        <v>43435</v>
      </c>
      <c r="B41" s="14">
        <v>27</v>
      </c>
      <c r="M41" s="11"/>
    </row>
    <row r="42" spans="1:13" x14ac:dyDescent="0.3">
      <c r="A42" s="11">
        <v>43466</v>
      </c>
      <c r="B42" s="14">
        <v>16</v>
      </c>
      <c r="M42" s="11"/>
    </row>
    <row r="43" spans="1:13" x14ac:dyDescent="0.3">
      <c r="A43" s="11">
        <v>43497</v>
      </c>
      <c r="B43" s="14">
        <v>17</v>
      </c>
      <c r="M43" s="11"/>
    </row>
    <row r="44" spans="1:13" x14ac:dyDescent="0.3">
      <c r="A44" s="11">
        <v>43525</v>
      </c>
      <c r="B44" s="14">
        <v>12</v>
      </c>
      <c r="M44" s="11"/>
    </row>
    <row r="45" spans="1:13" x14ac:dyDescent="0.3">
      <c r="A45" s="11">
        <v>43556</v>
      </c>
      <c r="B45" s="14">
        <v>18</v>
      </c>
      <c r="M45" s="11"/>
    </row>
    <row r="46" spans="1:13" x14ac:dyDescent="0.3">
      <c r="A46" s="11">
        <v>43586</v>
      </c>
      <c r="B46" s="14">
        <v>20</v>
      </c>
      <c r="M46" s="11"/>
    </row>
    <row r="47" spans="1:13" x14ac:dyDescent="0.3">
      <c r="A47" s="11">
        <v>43617</v>
      </c>
      <c r="B47" s="14">
        <v>18</v>
      </c>
      <c r="M47" s="11"/>
    </row>
    <row r="48" spans="1:13" x14ac:dyDescent="0.3">
      <c r="A48" s="11">
        <v>43647</v>
      </c>
      <c r="B48" s="14">
        <v>24</v>
      </c>
      <c r="M48" s="11"/>
    </row>
    <row r="49" spans="1:13" x14ac:dyDescent="0.3">
      <c r="A49" s="11">
        <v>43678</v>
      </c>
      <c r="B49" s="14">
        <v>20</v>
      </c>
      <c r="M49" s="11"/>
    </row>
    <row r="50" spans="1:13" x14ac:dyDescent="0.3">
      <c r="A50" s="11">
        <v>43709</v>
      </c>
      <c r="B50" s="14">
        <v>12</v>
      </c>
      <c r="M50" s="11"/>
    </row>
    <row r="51" spans="1:13" x14ac:dyDescent="0.3">
      <c r="A51" s="11">
        <v>43739</v>
      </c>
      <c r="B51" s="14">
        <v>16</v>
      </c>
      <c r="M51" s="11"/>
    </row>
    <row r="52" spans="1:13" x14ac:dyDescent="0.3">
      <c r="A52" s="11">
        <v>43770</v>
      </c>
      <c r="B52" s="14">
        <v>19</v>
      </c>
      <c r="M52" s="11"/>
    </row>
    <row r="53" spans="1:13" x14ac:dyDescent="0.3">
      <c r="A53" s="11">
        <v>43800</v>
      </c>
      <c r="B53" s="14">
        <v>23</v>
      </c>
      <c r="M53" s="11"/>
    </row>
    <row r="54" spans="1:13" x14ac:dyDescent="0.3">
      <c r="A54" s="11">
        <v>43831</v>
      </c>
      <c r="B54" s="14">
        <v>15</v>
      </c>
      <c r="M54" s="11"/>
    </row>
    <row r="55" spans="1:13" x14ac:dyDescent="0.3">
      <c r="A55" s="11">
        <v>43862</v>
      </c>
      <c r="B55" s="14">
        <v>15</v>
      </c>
      <c r="M55" s="11"/>
    </row>
    <row r="56" spans="1:13" x14ac:dyDescent="0.3">
      <c r="A56" s="11">
        <v>43891</v>
      </c>
      <c r="B56" s="14">
        <v>10</v>
      </c>
      <c r="C56" s="3">
        <v>17.3179634241326</v>
      </c>
      <c r="D56" s="3">
        <v>8.2205148558918992</v>
      </c>
      <c r="E56" s="3">
        <v>26.415411992373301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15</v>
      </c>
      <c r="C57" s="3">
        <v>17.3179634241326</v>
      </c>
      <c r="D57" s="3">
        <v>7.96667199433666</v>
      </c>
      <c r="E57" s="3">
        <v>26.6692548539285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21</v>
      </c>
      <c r="C58" s="3">
        <v>17.3179634241326</v>
      </c>
      <c r="D58" s="3">
        <v>7.7195399932682802</v>
      </c>
      <c r="E58" s="3">
        <v>26.916386854996901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19</v>
      </c>
      <c r="C59" s="3">
        <v>17.3179634241326</v>
      </c>
      <c r="D59" s="3">
        <v>7.4786131756987402</v>
      </c>
      <c r="E59" s="3">
        <v>27.157313672566499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16</v>
      </c>
      <c r="C60" s="3">
        <v>17.3179634241326</v>
      </c>
      <c r="D60" s="3">
        <v>7.2434463506175799</v>
      </c>
      <c r="E60" s="3">
        <v>27.3924804976476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26</v>
      </c>
      <c r="C61" s="3">
        <v>17.3179634241326</v>
      </c>
      <c r="D61" s="3">
        <v>7.0136451440261496</v>
      </c>
      <c r="E61" s="3">
        <v>27.622281704239001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15</v>
      </c>
      <c r="C62" s="3">
        <v>17.3179634241326</v>
      </c>
      <c r="D62" s="3">
        <v>6.7888582308635099</v>
      </c>
      <c r="E62" s="3">
        <v>27.8470686174017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20</v>
      </c>
      <c r="C63" s="3">
        <v>17.3179634241326</v>
      </c>
      <c r="D63" s="3">
        <v>6.5687710300912601</v>
      </c>
      <c r="E63" s="3">
        <v>28.067155818173902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26</v>
      </c>
      <c r="C64" s="3">
        <v>17.3179634241326</v>
      </c>
      <c r="D64" s="3">
        <v>6.3531005395678104</v>
      </c>
      <c r="E64" s="3">
        <v>28.282826308697398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29</v>
      </c>
      <c r="C65" s="3">
        <v>17.3179634241326</v>
      </c>
      <c r="D65" s="3">
        <v>6.1415910685560098</v>
      </c>
      <c r="E65" s="3">
        <v>28.4943357797092</v>
      </c>
      <c r="F65" s="20">
        <f t="shared" si="0"/>
        <v>0</v>
      </c>
      <c r="G65" s="20">
        <f t="shared" si="1"/>
        <v>1.774613116796649E-2</v>
      </c>
      <c r="H65" s="21">
        <f t="shared" si="2"/>
        <v>1.774613116796649E-2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548C-4116-4DE2-8A97-A691ACD50CD0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4</v>
      </c>
      <c r="I6" s="11">
        <v>43891</v>
      </c>
      <c r="J6" s="3">
        <f>MAX(B:B)</f>
        <v>14</v>
      </c>
    </row>
    <row r="7" spans="1:13" x14ac:dyDescent="0.3">
      <c r="A7" s="11">
        <v>42401</v>
      </c>
      <c r="B7" s="14">
        <v>10</v>
      </c>
      <c r="I7" s="11">
        <v>43891</v>
      </c>
      <c r="J7" s="14">
        <f>B56</f>
        <v>12</v>
      </c>
      <c r="M7" s="11"/>
    </row>
    <row r="8" spans="1:13" x14ac:dyDescent="0.3">
      <c r="A8" s="11">
        <v>42430</v>
      </c>
      <c r="B8" s="14">
        <v>14</v>
      </c>
      <c r="M8" s="11"/>
    </row>
    <row r="9" spans="1:13" x14ac:dyDescent="0.3">
      <c r="A9" s="11">
        <v>42461</v>
      </c>
      <c r="B9" s="14">
        <v>3</v>
      </c>
      <c r="M9" s="11"/>
    </row>
    <row r="10" spans="1:13" x14ac:dyDescent="0.3">
      <c r="A10" s="11">
        <v>42491</v>
      </c>
      <c r="B10" s="14">
        <v>1</v>
      </c>
      <c r="M10" s="11"/>
    </row>
    <row r="11" spans="1:13" x14ac:dyDescent="0.3">
      <c r="A11" s="11">
        <v>42522</v>
      </c>
      <c r="B11" s="14">
        <v>1</v>
      </c>
      <c r="M11" s="11"/>
    </row>
    <row r="12" spans="1:13" x14ac:dyDescent="0.3">
      <c r="A12" s="11">
        <v>42552</v>
      </c>
      <c r="B12" s="14">
        <v>4</v>
      </c>
      <c r="M12" s="11"/>
    </row>
    <row r="13" spans="1:13" x14ac:dyDescent="0.3">
      <c r="A13" s="11">
        <v>42583</v>
      </c>
      <c r="B13" s="14">
        <v>9</v>
      </c>
      <c r="M13" s="11"/>
    </row>
    <row r="14" spans="1:13" x14ac:dyDescent="0.3">
      <c r="A14" s="11">
        <v>42614</v>
      </c>
      <c r="B14" s="14">
        <v>11</v>
      </c>
      <c r="M14" s="11"/>
    </row>
    <row r="15" spans="1:13" x14ac:dyDescent="0.3">
      <c r="A15" s="11">
        <v>42644</v>
      </c>
      <c r="B15" s="14">
        <v>12</v>
      </c>
      <c r="M15" s="11"/>
    </row>
    <row r="16" spans="1:13" x14ac:dyDescent="0.3">
      <c r="A16" s="11">
        <v>42675</v>
      </c>
      <c r="B16" s="14">
        <v>6</v>
      </c>
      <c r="M16" s="11"/>
    </row>
    <row r="17" spans="1:13" x14ac:dyDescent="0.3">
      <c r="A17" s="11">
        <v>42705</v>
      </c>
      <c r="B17" s="14">
        <v>6</v>
      </c>
      <c r="M17" s="11"/>
    </row>
    <row r="18" spans="1:13" x14ac:dyDescent="0.3">
      <c r="A18" s="11">
        <v>42736</v>
      </c>
      <c r="B18" s="14">
        <v>11</v>
      </c>
      <c r="M18" s="11"/>
    </row>
    <row r="19" spans="1:13" x14ac:dyDescent="0.3">
      <c r="A19" s="11">
        <v>42767</v>
      </c>
      <c r="B19" s="14">
        <v>9</v>
      </c>
      <c r="M19" s="11"/>
    </row>
    <row r="20" spans="1:13" x14ac:dyDescent="0.3">
      <c r="A20" s="11">
        <v>42795</v>
      </c>
      <c r="B20" s="14">
        <v>11</v>
      </c>
      <c r="M20" s="11"/>
    </row>
    <row r="21" spans="1:13" x14ac:dyDescent="0.3">
      <c r="A21" s="11">
        <v>42826</v>
      </c>
      <c r="B21" s="14">
        <v>6</v>
      </c>
      <c r="M21" s="11"/>
    </row>
    <row r="22" spans="1:13" x14ac:dyDescent="0.3">
      <c r="A22" s="11">
        <v>42856</v>
      </c>
      <c r="B22" s="14">
        <v>1</v>
      </c>
      <c r="M22" s="11"/>
    </row>
    <row r="23" spans="1:13" x14ac:dyDescent="0.3">
      <c r="A23" s="11">
        <v>42887</v>
      </c>
      <c r="B23" s="14">
        <v>2</v>
      </c>
      <c r="M23" s="11"/>
    </row>
    <row r="24" spans="1:13" x14ac:dyDescent="0.3">
      <c r="A24" s="11">
        <v>42917</v>
      </c>
      <c r="B24" s="14">
        <v>5</v>
      </c>
      <c r="M24" s="11"/>
    </row>
    <row r="25" spans="1:13" x14ac:dyDescent="0.3">
      <c r="A25" s="11">
        <v>42948</v>
      </c>
      <c r="B25" s="14">
        <v>6</v>
      </c>
      <c r="M25" s="11"/>
    </row>
    <row r="26" spans="1:13" x14ac:dyDescent="0.3">
      <c r="A26" s="11">
        <v>42979</v>
      </c>
      <c r="B26" s="14">
        <v>12</v>
      </c>
      <c r="M26" s="11"/>
    </row>
    <row r="27" spans="1:13" x14ac:dyDescent="0.3">
      <c r="A27" s="11">
        <v>43009</v>
      </c>
      <c r="B27" s="14">
        <v>6</v>
      </c>
      <c r="M27" s="11"/>
    </row>
    <row r="28" spans="1:13" x14ac:dyDescent="0.3">
      <c r="A28" s="11">
        <v>43040</v>
      </c>
      <c r="B28" s="14">
        <v>4</v>
      </c>
      <c r="M28" s="11"/>
    </row>
    <row r="29" spans="1:13" x14ac:dyDescent="0.3">
      <c r="A29" s="11">
        <v>43070</v>
      </c>
      <c r="B29" s="14">
        <v>10</v>
      </c>
      <c r="G29" s="4"/>
      <c r="M29" s="11"/>
    </row>
    <row r="30" spans="1:13" x14ac:dyDescent="0.3">
      <c r="A30" s="11">
        <v>43101</v>
      </c>
      <c r="B30" s="14">
        <v>4</v>
      </c>
      <c r="M30" s="11"/>
    </row>
    <row r="31" spans="1:13" x14ac:dyDescent="0.3">
      <c r="A31" s="11">
        <v>43132</v>
      </c>
      <c r="B31" s="14">
        <v>7</v>
      </c>
      <c r="M31" s="11"/>
    </row>
    <row r="32" spans="1:13" x14ac:dyDescent="0.3">
      <c r="A32" s="11">
        <v>43160</v>
      </c>
      <c r="B32" s="14">
        <v>13</v>
      </c>
      <c r="M32" s="11"/>
    </row>
    <row r="33" spans="1:13" x14ac:dyDescent="0.3">
      <c r="A33" s="11">
        <v>43191</v>
      </c>
      <c r="B33" s="14">
        <v>6</v>
      </c>
      <c r="M33" s="11"/>
    </row>
    <row r="34" spans="1:13" x14ac:dyDescent="0.3">
      <c r="A34" s="11">
        <v>43221</v>
      </c>
      <c r="B34" s="14">
        <v>4</v>
      </c>
      <c r="M34" s="11"/>
    </row>
    <row r="35" spans="1:13" x14ac:dyDescent="0.3">
      <c r="A35" s="11">
        <v>43252</v>
      </c>
      <c r="B35" s="14">
        <v>2</v>
      </c>
      <c r="M35" s="11"/>
    </row>
    <row r="36" spans="1:13" x14ac:dyDescent="0.3">
      <c r="A36" s="11">
        <v>43282</v>
      </c>
      <c r="B36" s="14">
        <v>4</v>
      </c>
      <c r="M36" s="11"/>
    </row>
    <row r="37" spans="1:13" x14ac:dyDescent="0.3">
      <c r="A37" s="11">
        <v>43313</v>
      </c>
      <c r="B37" s="14">
        <v>10</v>
      </c>
      <c r="M37" s="11"/>
    </row>
    <row r="38" spans="1:13" x14ac:dyDescent="0.3">
      <c r="A38" s="11">
        <v>43344</v>
      </c>
      <c r="B38" s="14">
        <v>14</v>
      </c>
      <c r="M38" s="11"/>
    </row>
    <row r="39" spans="1:13" x14ac:dyDescent="0.3">
      <c r="A39" s="11">
        <v>43374</v>
      </c>
      <c r="B39" s="14">
        <v>3</v>
      </c>
      <c r="M39" s="11"/>
    </row>
    <row r="40" spans="1:13" x14ac:dyDescent="0.3">
      <c r="A40" s="11">
        <v>43405</v>
      </c>
      <c r="B40" s="14">
        <v>1</v>
      </c>
      <c r="M40" s="11"/>
    </row>
    <row r="41" spans="1:13" x14ac:dyDescent="0.3">
      <c r="A41" s="11">
        <v>43435</v>
      </c>
      <c r="B41" s="14">
        <v>1</v>
      </c>
      <c r="M41" s="11"/>
    </row>
    <row r="42" spans="1:13" x14ac:dyDescent="0.3">
      <c r="A42" s="11">
        <v>43466</v>
      </c>
      <c r="B42" s="14">
        <v>4</v>
      </c>
      <c r="M42" s="11"/>
    </row>
    <row r="43" spans="1:13" x14ac:dyDescent="0.3">
      <c r="A43" s="11">
        <v>43497</v>
      </c>
      <c r="B43" s="14">
        <v>9</v>
      </c>
      <c r="M43" s="11"/>
    </row>
    <row r="44" spans="1:13" x14ac:dyDescent="0.3">
      <c r="A44" s="11">
        <v>43525</v>
      </c>
      <c r="B44" s="14">
        <v>11</v>
      </c>
      <c r="M44" s="11"/>
    </row>
    <row r="45" spans="1:13" x14ac:dyDescent="0.3">
      <c r="A45" s="11">
        <v>43556</v>
      </c>
      <c r="B45" s="14">
        <v>12</v>
      </c>
      <c r="M45" s="11"/>
    </row>
    <row r="46" spans="1:13" x14ac:dyDescent="0.3">
      <c r="A46" s="11">
        <v>43586</v>
      </c>
      <c r="B46" s="14">
        <v>6</v>
      </c>
      <c r="M46" s="11"/>
    </row>
    <row r="47" spans="1:13" x14ac:dyDescent="0.3">
      <c r="A47" s="11">
        <v>43617</v>
      </c>
      <c r="B47" s="14">
        <v>6</v>
      </c>
      <c r="M47" s="11"/>
    </row>
    <row r="48" spans="1:13" x14ac:dyDescent="0.3">
      <c r="A48" s="11">
        <v>43647</v>
      </c>
      <c r="B48" s="14">
        <v>11</v>
      </c>
      <c r="M48" s="11"/>
    </row>
    <row r="49" spans="1:13" x14ac:dyDescent="0.3">
      <c r="A49" s="11">
        <v>43678</v>
      </c>
      <c r="B49" s="14">
        <v>9</v>
      </c>
      <c r="M49" s="11"/>
    </row>
    <row r="50" spans="1:13" x14ac:dyDescent="0.3">
      <c r="A50" s="11">
        <v>43709</v>
      </c>
      <c r="B50" s="14">
        <v>11</v>
      </c>
      <c r="M50" s="11"/>
    </row>
    <row r="51" spans="1:13" x14ac:dyDescent="0.3">
      <c r="A51" s="11">
        <v>43739</v>
      </c>
      <c r="B51" s="14">
        <v>6</v>
      </c>
      <c r="M51" s="11"/>
    </row>
    <row r="52" spans="1:13" x14ac:dyDescent="0.3">
      <c r="A52" s="11">
        <v>43770</v>
      </c>
      <c r="B52" s="14">
        <v>1</v>
      </c>
      <c r="M52" s="11"/>
    </row>
    <row r="53" spans="1:13" x14ac:dyDescent="0.3">
      <c r="A53" s="11">
        <v>43800</v>
      </c>
      <c r="B53" s="14">
        <v>2</v>
      </c>
      <c r="M53" s="11"/>
    </row>
    <row r="54" spans="1:13" x14ac:dyDescent="0.3">
      <c r="A54" s="11">
        <v>43831</v>
      </c>
      <c r="B54" s="14">
        <v>5</v>
      </c>
      <c r="M54" s="11"/>
    </row>
    <row r="55" spans="1:13" x14ac:dyDescent="0.3">
      <c r="A55" s="11">
        <v>43862</v>
      </c>
      <c r="B55" s="14">
        <v>6</v>
      </c>
      <c r="M55" s="11"/>
    </row>
    <row r="56" spans="1:13" x14ac:dyDescent="0.3">
      <c r="A56" s="11">
        <v>43891</v>
      </c>
      <c r="B56" s="14">
        <v>12</v>
      </c>
      <c r="C56" s="3">
        <v>6.9427091601519599</v>
      </c>
      <c r="D56" s="3">
        <v>0.23165284037029699</v>
      </c>
      <c r="E56" s="3">
        <v>13.6537654799336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6</v>
      </c>
      <c r="C57" s="3">
        <v>6.2652663581006296</v>
      </c>
      <c r="D57" s="3">
        <v>-0.98781763730827599</v>
      </c>
      <c r="E57" s="3">
        <v>13.518350353509501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</v>
      </c>
      <c r="C58" s="3">
        <v>6.7794863945069102</v>
      </c>
      <c r="D58" s="3">
        <v>-0.92856192493231504</v>
      </c>
      <c r="E58" s="3">
        <v>14.487534713946101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10</v>
      </c>
      <c r="C59" s="3">
        <v>6.7794863945069102</v>
      </c>
      <c r="D59" s="3">
        <v>-0.92856192493231504</v>
      </c>
      <c r="E59" s="3">
        <v>14.487534713946101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</v>
      </c>
      <c r="C60" s="3">
        <v>6.7794863945069102</v>
      </c>
      <c r="D60" s="3">
        <v>-0.92856192493231504</v>
      </c>
      <c r="E60" s="3">
        <v>14.487534713946101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7</v>
      </c>
      <c r="C61" s="3">
        <v>6.7794863945069102</v>
      </c>
      <c r="D61" s="3">
        <v>-0.92856192493231504</v>
      </c>
      <c r="E61" s="3">
        <v>14.487534713946101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13</v>
      </c>
      <c r="C62" s="3">
        <v>6.7794863945069102</v>
      </c>
      <c r="D62" s="3">
        <v>-0.92856192493231504</v>
      </c>
      <c r="E62" s="3">
        <v>14.487534713946101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6</v>
      </c>
      <c r="C63" s="3">
        <v>6.7794863945069102</v>
      </c>
      <c r="D63" s="3">
        <v>-0.92856192493231504</v>
      </c>
      <c r="E63" s="3">
        <v>14.487534713946101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</v>
      </c>
      <c r="C64" s="3">
        <v>6.7794863945069102</v>
      </c>
      <c r="D64" s="3">
        <v>-0.92856192493231504</v>
      </c>
      <c r="E64" s="3">
        <v>14.487534713946101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</v>
      </c>
      <c r="C65" s="3">
        <v>6.7794863945069102</v>
      </c>
      <c r="D65" s="3">
        <v>-0.92856192493231504</v>
      </c>
      <c r="E65" s="3">
        <v>14.487534713946101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46CB-0817-48BE-806E-4F81BD5FB78A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12</v>
      </c>
      <c r="I6" s="11">
        <v>43891</v>
      </c>
      <c r="J6" s="3">
        <f>MAX(B:B)</f>
        <v>26</v>
      </c>
    </row>
    <row r="7" spans="1:13" x14ac:dyDescent="0.3">
      <c r="A7" s="11">
        <v>42401</v>
      </c>
      <c r="B7" s="14">
        <v>6</v>
      </c>
      <c r="I7" s="11">
        <v>43891</v>
      </c>
      <c r="J7" s="14">
        <f>B56</f>
        <v>11</v>
      </c>
      <c r="M7" s="11"/>
    </row>
    <row r="8" spans="1:13" x14ac:dyDescent="0.3">
      <c r="A8" s="11">
        <v>42430</v>
      </c>
      <c r="B8" s="14">
        <v>20</v>
      </c>
      <c r="M8" s="11"/>
    </row>
    <row r="9" spans="1:13" x14ac:dyDescent="0.3">
      <c r="A9" s="11">
        <v>42461</v>
      </c>
      <c r="B9" s="14">
        <v>16</v>
      </c>
      <c r="M9" s="11"/>
    </row>
    <row r="10" spans="1:13" x14ac:dyDescent="0.3">
      <c r="A10" s="11">
        <v>42491</v>
      </c>
      <c r="B10" s="14">
        <v>16</v>
      </c>
      <c r="M10" s="11"/>
    </row>
    <row r="11" spans="1:13" x14ac:dyDescent="0.3">
      <c r="A11" s="11">
        <v>42522</v>
      </c>
      <c r="B11" s="14">
        <v>10</v>
      </c>
      <c r="M11" s="11"/>
    </row>
    <row r="12" spans="1:13" x14ac:dyDescent="0.3">
      <c r="A12" s="11">
        <v>42552</v>
      </c>
      <c r="B12" s="14">
        <v>17</v>
      </c>
      <c r="M12" s="11"/>
    </row>
    <row r="13" spans="1:13" x14ac:dyDescent="0.3">
      <c r="A13" s="11">
        <v>42583</v>
      </c>
      <c r="B13" s="14">
        <v>14</v>
      </c>
      <c r="M13" s="11"/>
    </row>
    <row r="14" spans="1:13" x14ac:dyDescent="0.3">
      <c r="A14" s="11">
        <v>42614</v>
      </c>
      <c r="B14" s="14">
        <v>16</v>
      </c>
      <c r="M14" s="11"/>
    </row>
    <row r="15" spans="1:13" x14ac:dyDescent="0.3">
      <c r="A15" s="11">
        <v>42644</v>
      </c>
      <c r="B15" s="14">
        <v>16</v>
      </c>
      <c r="M15" s="11"/>
    </row>
    <row r="16" spans="1:13" x14ac:dyDescent="0.3">
      <c r="A16" s="11">
        <v>42675</v>
      </c>
      <c r="B16" s="14">
        <v>15</v>
      </c>
      <c r="M16" s="11"/>
    </row>
    <row r="17" spans="1:13" x14ac:dyDescent="0.3">
      <c r="A17" s="11">
        <v>42705</v>
      </c>
      <c r="B17" s="14">
        <v>19</v>
      </c>
      <c r="M17" s="11"/>
    </row>
    <row r="18" spans="1:13" x14ac:dyDescent="0.3">
      <c r="A18" s="11">
        <v>42736</v>
      </c>
      <c r="B18" s="14">
        <v>20</v>
      </c>
      <c r="M18" s="11"/>
    </row>
    <row r="19" spans="1:13" x14ac:dyDescent="0.3">
      <c r="A19" s="11">
        <v>42767</v>
      </c>
      <c r="B19" s="14">
        <v>15</v>
      </c>
      <c r="M19" s="11"/>
    </row>
    <row r="20" spans="1:13" x14ac:dyDescent="0.3">
      <c r="A20" s="11">
        <v>42795</v>
      </c>
      <c r="B20" s="14">
        <v>12</v>
      </c>
      <c r="M20" s="11"/>
    </row>
    <row r="21" spans="1:13" x14ac:dyDescent="0.3">
      <c r="A21" s="11">
        <v>42826</v>
      </c>
      <c r="B21" s="14">
        <v>20</v>
      </c>
      <c r="M21" s="11"/>
    </row>
    <row r="22" spans="1:13" x14ac:dyDescent="0.3">
      <c r="A22" s="11">
        <v>42856</v>
      </c>
      <c r="B22" s="14">
        <v>16</v>
      </c>
      <c r="M22" s="11"/>
    </row>
    <row r="23" spans="1:13" x14ac:dyDescent="0.3">
      <c r="A23" s="11">
        <v>42887</v>
      </c>
      <c r="B23" s="14">
        <v>18</v>
      </c>
      <c r="M23" s="11"/>
    </row>
    <row r="24" spans="1:13" x14ac:dyDescent="0.3">
      <c r="A24" s="11">
        <v>42917</v>
      </c>
      <c r="B24" s="14">
        <v>14</v>
      </c>
      <c r="M24" s="11"/>
    </row>
    <row r="25" spans="1:13" x14ac:dyDescent="0.3">
      <c r="A25" s="11">
        <v>42948</v>
      </c>
      <c r="B25" s="14">
        <v>8</v>
      </c>
      <c r="M25" s="11"/>
    </row>
    <row r="26" spans="1:13" x14ac:dyDescent="0.3">
      <c r="A26" s="11">
        <v>42979</v>
      </c>
      <c r="B26" s="14">
        <v>17</v>
      </c>
      <c r="M26" s="11"/>
    </row>
    <row r="27" spans="1:13" x14ac:dyDescent="0.3">
      <c r="A27" s="11">
        <v>43009</v>
      </c>
      <c r="B27" s="14">
        <v>13</v>
      </c>
      <c r="M27" s="11"/>
    </row>
    <row r="28" spans="1:13" x14ac:dyDescent="0.3">
      <c r="A28" s="11">
        <v>43040</v>
      </c>
      <c r="B28" s="14">
        <v>26</v>
      </c>
      <c r="M28" s="11"/>
    </row>
    <row r="29" spans="1:13" x14ac:dyDescent="0.3">
      <c r="A29" s="11">
        <v>43070</v>
      </c>
      <c r="B29" s="14">
        <v>21</v>
      </c>
      <c r="G29" s="4"/>
      <c r="M29" s="11"/>
    </row>
    <row r="30" spans="1:13" x14ac:dyDescent="0.3">
      <c r="A30" s="11">
        <v>43101</v>
      </c>
      <c r="B30" s="14">
        <v>24</v>
      </c>
      <c r="M30" s="11"/>
    </row>
    <row r="31" spans="1:13" x14ac:dyDescent="0.3">
      <c r="A31" s="11">
        <v>43132</v>
      </c>
      <c r="B31" s="14">
        <v>18</v>
      </c>
      <c r="M31" s="11"/>
    </row>
    <row r="32" spans="1:13" x14ac:dyDescent="0.3">
      <c r="A32" s="11">
        <v>43160</v>
      </c>
      <c r="B32" s="14">
        <v>20</v>
      </c>
      <c r="M32" s="11"/>
    </row>
    <row r="33" spans="1:13" x14ac:dyDescent="0.3">
      <c r="A33" s="11">
        <v>43191</v>
      </c>
      <c r="B33" s="14">
        <v>15</v>
      </c>
      <c r="M33" s="11"/>
    </row>
    <row r="34" spans="1:13" x14ac:dyDescent="0.3">
      <c r="A34" s="11">
        <v>43221</v>
      </c>
      <c r="B34" s="14">
        <v>17</v>
      </c>
      <c r="M34" s="11"/>
    </row>
    <row r="35" spans="1:13" x14ac:dyDescent="0.3">
      <c r="A35" s="11">
        <v>43252</v>
      </c>
      <c r="B35" s="14">
        <v>11</v>
      </c>
      <c r="M35" s="11"/>
    </row>
    <row r="36" spans="1:13" x14ac:dyDescent="0.3">
      <c r="A36" s="11">
        <v>43282</v>
      </c>
      <c r="B36" s="14">
        <v>9</v>
      </c>
      <c r="M36" s="11"/>
    </row>
    <row r="37" spans="1:13" x14ac:dyDescent="0.3">
      <c r="A37" s="11">
        <v>43313</v>
      </c>
      <c r="B37" s="14">
        <v>15</v>
      </c>
      <c r="M37" s="11"/>
    </row>
    <row r="38" spans="1:13" x14ac:dyDescent="0.3">
      <c r="A38" s="11">
        <v>43344</v>
      </c>
      <c r="B38" s="14">
        <v>14</v>
      </c>
      <c r="M38" s="11"/>
    </row>
    <row r="39" spans="1:13" x14ac:dyDescent="0.3">
      <c r="A39" s="11">
        <v>43374</v>
      </c>
      <c r="B39" s="14">
        <v>20</v>
      </c>
      <c r="M39" s="11"/>
    </row>
    <row r="40" spans="1:13" x14ac:dyDescent="0.3">
      <c r="A40" s="11">
        <v>43405</v>
      </c>
      <c r="B40" s="14">
        <v>24</v>
      </c>
      <c r="M40" s="11"/>
    </row>
    <row r="41" spans="1:13" x14ac:dyDescent="0.3">
      <c r="A41" s="11">
        <v>43435</v>
      </c>
      <c r="B41" s="14">
        <v>19</v>
      </c>
      <c r="M41" s="11"/>
    </row>
    <row r="42" spans="1:13" x14ac:dyDescent="0.3">
      <c r="A42" s="11">
        <v>43466</v>
      </c>
      <c r="B42" s="14">
        <v>14</v>
      </c>
      <c r="M42" s="11"/>
    </row>
    <row r="43" spans="1:13" x14ac:dyDescent="0.3">
      <c r="A43" s="11">
        <v>43497</v>
      </c>
      <c r="B43" s="14">
        <v>14</v>
      </c>
      <c r="M43" s="11"/>
    </row>
    <row r="44" spans="1:13" x14ac:dyDescent="0.3">
      <c r="A44" s="11">
        <v>43525</v>
      </c>
      <c r="B44" s="14">
        <v>15</v>
      </c>
      <c r="M44" s="11"/>
    </row>
    <row r="45" spans="1:13" x14ac:dyDescent="0.3">
      <c r="A45" s="11">
        <v>43556</v>
      </c>
      <c r="B45" s="14">
        <v>18</v>
      </c>
      <c r="M45" s="11"/>
    </row>
    <row r="46" spans="1:13" x14ac:dyDescent="0.3">
      <c r="A46" s="11">
        <v>43586</v>
      </c>
      <c r="B46" s="14">
        <v>17</v>
      </c>
      <c r="M46" s="11"/>
    </row>
    <row r="47" spans="1:13" x14ac:dyDescent="0.3">
      <c r="A47" s="11">
        <v>43617</v>
      </c>
      <c r="B47" s="14">
        <v>26</v>
      </c>
      <c r="M47" s="11"/>
    </row>
    <row r="48" spans="1:13" x14ac:dyDescent="0.3">
      <c r="A48" s="11">
        <v>43647</v>
      </c>
      <c r="B48" s="14">
        <v>14</v>
      </c>
      <c r="M48" s="11"/>
    </row>
    <row r="49" spans="1:13" x14ac:dyDescent="0.3">
      <c r="A49" s="11">
        <v>43678</v>
      </c>
      <c r="B49" s="14">
        <v>16</v>
      </c>
      <c r="M49" s="11"/>
    </row>
    <row r="50" spans="1:13" x14ac:dyDescent="0.3">
      <c r="A50" s="11">
        <v>43709</v>
      </c>
      <c r="B50" s="14">
        <v>23</v>
      </c>
      <c r="M50" s="11"/>
    </row>
    <row r="51" spans="1:13" x14ac:dyDescent="0.3">
      <c r="A51" s="11">
        <v>43739</v>
      </c>
      <c r="B51" s="14">
        <v>21</v>
      </c>
      <c r="M51" s="11"/>
    </row>
    <row r="52" spans="1:13" x14ac:dyDescent="0.3">
      <c r="A52" s="11">
        <v>43770</v>
      </c>
      <c r="B52" s="14">
        <v>19</v>
      </c>
      <c r="M52" s="11"/>
    </row>
    <row r="53" spans="1:13" x14ac:dyDescent="0.3">
      <c r="A53" s="11">
        <v>43800</v>
      </c>
      <c r="B53" s="14">
        <v>20</v>
      </c>
      <c r="M53" s="11"/>
    </row>
    <row r="54" spans="1:13" x14ac:dyDescent="0.3">
      <c r="A54" s="11">
        <v>43831</v>
      </c>
      <c r="B54" s="14">
        <v>17</v>
      </c>
      <c r="M54" s="11"/>
    </row>
    <row r="55" spans="1:13" x14ac:dyDescent="0.3">
      <c r="A55" s="11">
        <v>43862</v>
      </c>
      <c r="B55" s="14">
        <v>12</v>
      </c>
      <c r="M55" s="11"/>
    </row>
    <row r="56" spans="1:13" x14ac:dyDescent="0.3">
      <c r="A56" s="11">
        <v>43891</v>
      </c>
      <c r="B56" s="14">
        <v>11</v>
      </c>
      <c r="C56" s="3">
        <v>16.579999999999998</v>
      </c>
      <c r="D56" s="3">
        <v>8.1327821396635294</v>
      </c>
      <c r="E56" s="3">
        <v>25.027217860336499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10</v>
      </c>
      <c r="C57" s="3">
        <v>16.579999999999998</v>
      </c>
      <c r="D57" s="3">
        <v>8.1327821396635294</v>
      </c>
      <c r="E57" s="3">
        <v>25.027217860336499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16</v>
      </c>
      <c r="C58" s="3">
        <v>16.579999999999998</v>
      </c>
      <c r="D58" s="3">
        <v>8.1327821396635294</v>
      </c>
      <c r="E58" s="3">
        <v>25.027217860336499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14</v>
      </c>
      <c r="C59" s="3">
        <v>16.579999999999998</v>
      </c>
      <c r="D59" s="3">
        <v>8.1327821396635294</v>
      </c>
      <c r="E59" s="3">
        <v>25.027217860336499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14</v>
      </c>
      <c r="C60" s="3">
        <v>16.579999999999998</v>
      </c>
      <c r="D60" s="3">
        <v>8.1327821396635294</v>
      </c>
      <c r="E60" s="3">
        <v>25.027217860336499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15</v>
      </c>
      <c r="C61" s="3">
        <v>16.579999999999998</v>
      </c>
      <c r="D61" s="3">
        <v>8.1327821396635294</v>
      </c>
      <c r="E61" s="3">
        <v>25.027217860336499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8</v>
      </c>
      <c r="C62" s="3">
        <v>16.579999999999998</v>
      </c>
      <c r="D62" s="3">
        <v>8.1327821396635294</v>
      </c>
      <c r="E62" s="3">
        <v>25.027217860336499</v>
      </c>
      <c r="F62" s="20">
        <f t="shared" si="0"/>
        <v>-1.6326779370610663E-2</v>
      </c>
      <c r="G62" s="20">
        <f t="shared" si="1"/>
        <v>0</v>
      </c>
      <c r="H62" s="21">
        <f t="shared" si="2"/>
        <v>-1.6326779370610663E-2</v>
      </c>
      <c r="M62" s="11"/>
    </row>
    <row r="63" spans="1:13" x14ac:dyDescent="0.3">
      <c r="A63" s="11">
        <v>44105</v>
      </c>
      <c r="B63" s="14">
        <v>16</v>
      </c>
      <c r="C63" s="3">
        <v>16.579999999999998</v>
      </c>
      <c r="D63" s="3">
        <v>8.1327821396635294</v>
      </c>
      <c r="E63" s="3">
        <v>25.027217860336499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10</v>
      </c>
      <c r="C64" s="3">
        <v>16.579999999999998</v>
      </c>
      <c r="D64" s="3">
        <v>8.1327821396635294</v>
      </c>
      <c r="E64" s="3">
        <v>25.027217860336499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19</v>
      </c>
      <c r="C65" s="3">
        <v>16.579999999999998</v>
      </c>
      <c r="D65" s="3">
        <v>8.1327821396635294</v>
      </c>
      <c r="E65" s="3">
        <v>25.027217860336499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7155-4CCB-4FFF-80C7-F7F74619CF7A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</v>
      </c>
      <c r="I6" s="11">
        <v>43891</v>
      </c>
      <c r="J6" s="3">
        <f>MAX(B:B)</f>
        <v>8</v>
      </c>
    </row>
    <row r="7" spans="1:13" x14ac:dyDescent="0.3">
      <c r="A7" s="11">
        <v>42401</v>
      </c>
      <c r="B7" s="14">
        <v>1</v>
      </c>
      <c r="I7" s="11">
        <v>43891</v>
      </c>
      <c r="J7" s="14">
        <f>B56</f>
        <v>1</v>
      </c>
      <c r="M7" s="11"/>
    </row>
    <row r="8" spans="1:13" x14ac:dyDescent="0.3">
      <c r="A8" s="11">
        <v>42430</v>
      </c>
      <c r="B8" s="14">
        <v>1</v>
      </c>
      <c r="M8" s="11"/>
    </row>
    <row r="9" spans="1:13" x14ac:dyDescent="0.3">
      <c r="A9" s="11">
        <v>42461</v>
      </c>
      <c r="B9" s="14">
        <v>1</v>
      </c>
      <c r="M9" s="11"/>
    </row>
    <row r="10" spans="1:13" x14ac:dyDescent="0.3">
      <c r="A10" s="11">
        <v>42491</v>
      </c>
      <c r="B10" s="14">
        <v>1</v>
      </c>
      <c r="M10" s="11"/>
    </row>
    <row r="11" spans="1:13" x14ac:dyDescent="0.3">
      <c r="A11" s="11">
        <v>42522</v>
      </c>
      <c r="B11" s="14">
        <v>2</v>
      </c>
      <c r="M11" s="11"/>
    </row>
    <row r="12" spans="1:13" x14ac:dyDescent="0.3">
      <c r="A12" s="11">
        <v>42552</v>
      </c>
      <c r="B12" s="14">
        <v>2</v>
      </c>
      <c r="M12" s="11"/>
    </row>
    <row r="13" spans="1:13" x14ac:dyDescent="0.3">
      <c r="A13" s="11">
        <v>42583</v>
      </c>
      <c r="B13" s="14">
        <v>1</v>
      </c>
      <c r="M13" s="11"/>
    </row>
    <row r="14" spans="1:13" x14ac:dyDescent="0.3">
      <c r="A14" s="11">
        <v>42614</v>
      </c>
      <c r="B14" s="14">
        <v>3</v>
      </c>
      <c r="M14" s="11"/>
    </row>
    <row r="15" spans="1:13" x14ac:dyDescent="0.3">
      <c r="A15" s="11">
        <v>42644</v>
      </c>
      <c r="B15" s="14">
        <v>3</v>
      </c>
      <c r="M15" s="11"/>
    </row>
    <row r="16" spans="1:13" x14ac:dyDescent="0.3">
      <c r="A16" s="11">
        <v>42675</v>
      </c>
      <c r="B16" s="14">
        <v>3</v>
      </c>
      <c r="M16" s="11"/>
    </row>
    <row r="17" spans="1:13" x14ac:dyDescent="0.3">
      <c r="A17" s="11">
        <v>42705</v>
      </c>
      <c r="B17" s="14">
        <v>4</v>
      </c>
      <c r="M17" s="11"/>
    </row>
    <row r="18" spans="1:13" x14ac:dyDescent="0.3">
      <c r="A18" s="11">
        <v>42736</v>
      </c>
      <c r="B18" s="14">
        <v>4</v>
      </c>
      <c r="M18" s="11"/>
    </row>
    <row r="19" spans="1:13" x14ac:dyDescent="0.3">
      <c r="A19" s="11">
        <v>42767</v>
      </c>
      <c r="B19" s="14">
        <v>5</v>
      </c>
      <c r="M19" s="11"/>
    </row>
    <row r="20" spans="1:13" x14ac:dyDescent="0.3">
      <c r="A20" s="11">
        <v>42795</v>
      </c>
      <c r="B20" s="14">
        <v>2</v>
      </c>
      <c r="M20" s="11"/>
    </row>
    <row r="21" spans="1:13" x14ac:dyDescent="0.3">
      <c r="A21" s="11">
        <v>42826</v>
      </c>
      <c r="B21" s="14">
        <v>1</v>
      </c>
      <c r="M21" s="11"/>
    </row>
    <row r="22" spans="1:13" x14ac:dyDescent="0.3">
      <c r="A22" s="11">
        <v>42856</v>
      </c>
      <c r="B22" s="14">
        <v>2</v>
      </c>
      <c r="M22" s="11"/>
    </row>
    <row r="23" spans="1:13" x14ac:dyDescent="0.3">
      <c r="A23" s="11">
        <v>42887</v>
      </c>
      <c r="B23" s="14">
        <v>1</v>
      </c>
      <c r="M23" s="11"/>
    </row>
    <row r="24" spans="1:13" x14ac:dyDescent="0.3">
      <c r="A24" s="11">
        <v>42917</v>
      </c>
      <c r="B24" s="14">
        <v>2</v>
      </c>
      <c r="M24" s="11"/>
    </row>
    <row r="25" spans="1:13" x14ac:dyDescent="0.3">
      <c r="A25" s="11">
        <v>42948</v>
      </c>
      <c r="B25" s="14">
        <v>3</v>
      </c>
      <c r="M25" s="11"/>
    </row>
    <row r="26" spans="1:13" x14ac:dyDescent="0.3">
      <c r="A26" s="11">
        <v>42979</v>
      </c>
      <c r="B26" s="14">
        <v>5</v>
      </c>
      <c r="M26" s="11"/>
    </row>
    <row r="27" spans="1:13" x14ac:dyDescent="0.3">
      <c r="A27" s="11">
        <v>43009</v>
      </c>
      <c r="B27" s="14">
        <v>2</v>
      </c>
      <c r="M27" s="11"/>
    </row>
    <row r="28" spans="1:13" x14ac:dyDescent="0.3">
      <c r="A28" s="11">
        <v>43040</v>
      </c>
      <c r="B28" s="14">
        <v>4</v>
      </c>
      <c r="M28" s="11"/>
    </row>
    <row r="29" spans="1:13" x14ac:dyDescent="0.3">
      <c r="A29" s="11">
        <v>43070</v>
      </c>
      <c r="B29" s="14">
        <v>1</v>
      </c>
      <c r="G29" s="4"/>
      <c r="M29" s="11"/>
    </row>
    <row r="30" spans="1:13" x14ac:dyDescent="0.3">
      <c r="A30" s="11">
        <v>43101</v>
      </c>
      <c r="B30" s="14">
        <v>2</v>
      </c>
      <c r="M30" s="11"/>
    </row>
    <row r="31" spans="1:13" x14ac:dyDescent="0.3">
      <c r="A31" s="11">
        <v>43132</v>
      </c>
      <c r="B31" s="14">
        <v>1</v>
      </c>
      <c r="M31" s="11"/>
    </row>
    <row r="32" spans="1:13" x14ac:dyDescent="0.3">
      <c r="A32" s="11">
        <v>43160</v>
      </c>
      <c r="B32" s="14">
        <v>2</v>
      </c>
      <c r="M32" s="11"/>
    </row>
    <row r="33" spans="1:13" x14ac:dyDescent="0.3">
      <c r="A33" s="11">
        <v>43191</v>
      </c>
      <c r="B33" s="14">
        <v>1</v>
      </c>
      <c r="M33" s="11"/>
    </row>
    <row r="34" spans="1:13" x14ac:dyDescent="0.3">
      <c r="A34" s="11">
        <v>43221</v>
      </c>
      <c r="B34" s="14">
        <v>4</v>
      </c>
      <c r="M34" s="11"/>
    </row>
    <row r="35" spans="1:13" x14ac:dyDescent="0.3">
      <c r="A35" s="11">
        <v>43252</v>
      </c>
      <c r="B35" s="14">
        <v>8</v>
      </c>
      <c r="M35" s="11"/>
    </row>
    <row r="36" spans="1:13" x14ac:dyDescent="0.3">
      <c r="A36" s="11">
        <v>43282</v>
      </c>
      <c r="B36" s="14">
        <v>3</v>
      </c>
      <c r="M36" s="11"/>
    </row>
    <row r="37" spans="1:13" x14ac:dyDescent="0.3">
      <c r="A37" s="11">
        <v>43313</v>
      </c>
      <c r="B37" s="14">
        <v>1</v>
      </c>
      <c r="M37" s="11"/>
    </row>
    <row r="38" spans="1:13" x14ac:dyDescent="0.3">
      <c r="A38" s="11">
        <v>43344</v>
      </c>
      <c r="B38" s="14">
        <v>1</v>
      </c>
      <c r="M38" s="11"/>
    </row>
    <row r="39" spans="1:13" x14ac:dyDescent="0.3">
      <c r="A39" s="11">
        <v>43374</v>
      </c>
      <c r="B39" s="14">
        <v>2</v>
      </c>
      <c r="M39" s="11"/>
    </row>
    <row r="40" spans="1:13" x14ac:dyDescent="0.3">
      <c r="A40" s="11">
        <v>43405</v>
      </c>
      <c r="B40" s="14">
        <v>3</v>
      </c>
      <c r="M40" s="11"/>
    </row>
    <row r="41" spans="1:13" x14ac:dyDescent="0.3">
      <c r="A41" s="11">
        <v>43435</v>
      </c>
      <c r="B41" s="14">
        <v>1</v>
      </c>
      <c r="M41" s="11"/>
    </row>
    <row r="42" spans="1:13" x14ac:dyDescent="0.3">
      <c r="A42" s="11">
        <v>43466</v>
      </c>
      <c r="B42" s="14">
        <v>1</v>
      </c>
      <c r="M42" s="11"/>
    </row>
    <row r="43" spans="1:13" x14ac:dyDescent="0.3">
      <c r="A43" s="11">
        <v>43497</v>
      </c>
      <c r="B43" s="14">
        <v>2</v>
      </c>
      <c r="M43" s="11"/>
    </row>
    <row r="44" spans="1:13" x14ac:dyDescent="0.3">
      <c r="A44" s="11">
        <v>43525</v>
      </c>
      <c r="B44" s="14">
        <v>4</v>
      </c>
      <c r="M44" s="11"/>
    </row>
    <row r="45" spans="1:13" x14ac:dyDescent="0.3">
      <c r="A45" s="11">
        <v>43556</v>
      </c>
      <c r="B45" s="14">
        <v>4</v>
      </c>
      <c r="M45" s="11"/>
    </row>
    <row r="46" spans="1:13" x14ac:dyDescent="0.3">
      <c r="A46" s="11">
        <v>43586</v>
      </c>
      <c r="B46" s="14">
        <v>4</v>
      </c>
      <c r="M46" s="11"/>
    </row>
    <row r="47" spans="1:13" x14ac:dyDescent="0.3">
      <c r="A47" s="11">
        <v>43617</v>
      </c>
      <c r="B47" s="14">
        <v>2</v>
      </c>
      <c r="M47" s="11"/>
    </row>
    <row r="48" spans="1:13" x14ac:dyDescent="0.3">
      <c r="A48" s="11">
        <v>43647</v>
      </c>
      <c r="B48" s="14">
        <v>1</v>
      </c>
      <c r="M48" s="11"/>
    </row>
    <row r="49" spans="1:13" x14ac:dyDescent="0.3">
      <c r="A49" s="11">
        <v>43678</v>
      </c>
      <c r="B49" s="14">
        <v>5</v>
      </c>
      <c r="M49" s="11"/>
    </row>
    <row r="50" spans="1:13" x14ac:dyDescent="0.3">
      <c r="A50" s="11">
        <v>43709</v>
      </c>
      <c r="B50" s="14">
        <v>1</v>
      </c>
      <c r="M50" s="11"/>
    </row>
    <row r="51" spans="1:13" x14ac:dyDescent="0.3">
      <c r="A51" s="11">
        <v>43739</v>
      </c>
      <c r="B51" s="14">
        <v>1</v>
      </c>
      <c r="M51" s="11"/>
    </row>
    <row r="52" spans="1:13" x14ac:dyDescent="0.3">
      <c r="A52" s="11">
        <v>43770</v>
      </c>
      <c r="B52" s="14">
        <v>1</v>
      </c>
      <c r="M52" s="11"/>
    </row>
    <row r="53" spans="1:13" x14ac:dyDescent="0.3">
      <c r="A53" s="11">
        <v>43800</v>
      </c>
      <c r="B53" s="14">
        <v>3</v>
      </c>
      <c r="M53" s="11"/>
    </row>
    <row r="54" spans="1:13" x14ac:dyDescent="0.3">
      <c r="A54" s="11">
        <v>43831</v>
      </c>
      <c r="B54" s="14">
        <v>1</v>
      </c>
      <c r="M54" s="11"/>
    </row>
    <row r="55" spans="1:13" x14ac:dyDescent="0.3">
      <c r="A55" s="11">
        <v>43862</v>
      </c>
      <c r="B55" s="14">
        <v>1</v>
      </c>
      <c r="M55" s="11"/>
    </row>
    <row r="56" spans="1:13" x14ac:dyDescent="0.3">
      <c r="A56" s="11">
        <v>43891</v>
      </c>
      <c r="B56" s="14">
        <v>1</v>
      </c>
      <c r="C56" s="3">
        <v>2.8065817790570402</v>
      </c>
      <c r="D56" s="3">
        <v>0.15162154431111499</v>
      </c>
      <c r="E56" s="3">
        <v>5.46154201380297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</v>
      </c>
      <c r="C57" s="3">
        <v>2.29716859083572</v>
      </c>
      <c r="D57" s="3">
        <v>-0.50631146247109504</v>
      </c>
      <c r="E57" s="3">
        <v>5.1006486441425398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</v>
      </c>
      <c r="C58" s="3">
        <v>2.29716859083572</v>
      </c>
      <c r="D58" s="3">
        <v>-0.50631146247109504</v>
      </c>
      <c r="E58" s="3">
        <v>5.1006486441425398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</v>
      </c>
      <c r="C59" s="3">
        <v>2.29716859083572</v>
      </c>
      <c r="D59" s="3">
        <v>-0.50631146247109504</v>
      </c>
      <c r="E59" s="3">
        <v>5.1006486441425398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</v>
      </c>
      <c r="C60" s="3">
        <v>2.29716859083572</v>
      </c>
      <c r="D60" s="3">
        <v>-0.50631146247109504</v>
      </c>
      <c r="E60" s="3">
        <v>5.1006486441425398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</v>
      </c>
      <c r="C61" s="3">
        <v>2.29716859083572</v>
      </c>
      <c r="D61" s="3">
        <v>-0.50631146247109504</v>
      </c>
      <c r="E61" s="3">
        <v>5.1006486441425398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</v>
      </c>
      <c r="C62" s="3">
        <v>2.29716859083572</v>
      </c>
      <c r="D62" s="3">
        <v>-0.50631146247109504</v>
      </c>
      <c r="E62" s="3">
        <v>5.1006486441425398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</v>
      </c>
      <c r="C63" s="3">
        <v>2.29716859083572</v>
      </c>
      <c r="D63" s="3">
        <v>-0.50631146247109504</v>
      </c>
      <c r="E63" s="3">
        <v>5.1006486441425398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</v>
      </c>
      <c r="C64" s="3">
        <v>2.29716859083572</v>
      </c>
      <c r="D64" s="3">
        <v>-0.50631146247109504</v>
      </c>
      <c r="E64" s="3">
        <v>5.1006486441425398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</v>
      </c>
      <c r="C65" s="3">
        <v>2.29716859083572</v>
      </c>
      <c r="D65" s="3">
        <v>-0.50631146247109504</v>
      </c>
      <c r="E65" s="3">
        <v>5.1006486441425398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AD092-2E28-48DC-8E74-8C4B72E96E6E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237</v>
      </c>
      <c r="I6" s="11">
        <v>43891</v>
      </c>
      <c r="J6" s="3">
        <f>MAX(B:B)</f>
        <v>247</v>
      </c>
    </row>
    <row r="7" spans="1:13" x14ac:dyDescent="0.3">
      <c r="A7" s="11">
        <v>42401</v>
      </c>
      <c r="B7" s="14">
        <v>191</v>
      </c>
      <c r="I7" s="11">
        <v>43891</v>
      </c>
      <c r="J7" s="14">
        <f>B56</f>
        <v>127</v>
      </c>
      <c r="M7" s="11"/>
    </row>
    <row r="8" spans="1:13" x14ac:dyDescent="0.3">
      <c r="A8" s="11">
        <v>42430</v>
      </c>
      <c r="B8" s="14">
        <v>165</v>
      </c>
      <c r="M8" s="11"/>
    </row>
    <row r="9" spans="1:13" x14ac:dyDescent="0.3">
      <c r="A9" s="11">
        <v>42461</v>
      </c>
      <c r="B9" s="14">
        <v>177</v>
      </c>
      <c r="M9" s="11"/>
    </row>
    <row r="10" spans="1:13" x14ac:dyDescent="0.3">
      <c r="A10" s="11">
        <v>42491</v>
      </c>
      <c r="B10" s="14">
        <v>232</v>
      </c>
      <c r="M10" s="11"/>
    </row>
    <row r="11" spans="1:13" x14ac:dyDescent="0.3">
      <c r="A11" s="11">
        <v>42522</v>
      </c>
      <c r="B11" s="14">
        <v>194</v>
      </c>
      <c r="M11" s="11"/>
    </row>
    <row r="12" spans="1:13" x14ac:dyDescent="0.3">
      <c r="A12" s="11">
        <v>42552</v>
      </c>
      <c r="B12" s="14">
        <v>208</v>
      </c>
      <c r="M12" s="11"/>
    </row>
    <row r="13" spans="1:13" x14ac:dyDescent="0.3">
      <c r="A13" s="11">
        <v>42583</v>
      </c>
      <c r="B13" s="14">
        <v>194</v>
      </c>
      <c r="M13" s="11"/>
    </row>
    <row r="14" spans="1:13" x14ac:dyDescent="0.3">
      <c r="A14" s="11">
        <v>42614</v>
      </c>
      <c r="B14" s="14">
        <v>188</v>
      </c>
      <c r="M14" s="11"/>
    </row>
    <row r="15" spans="1:13" x14ac:dyDescent="0.3">
      <c r="A15" s="11">
        <v>42644</v>
      </c>
      <c r="B15" s="14">
        <v>195</v>
      </c>
      <c r="M15" s="11"/>
    </row>
    <row r="16" spans="1:13" x14ac:dyDescent="0.3">
      <c r="A16" s="11">
        <v>42675</v>
      </c>
      <c r="B16" s="14">
        <v>234</v>
      </c>
      <c r="M16" s="11"/>
    </row>
    <row r="17" spans="1:13" x14ac:dyDescent="0.3">
      <c r="A17" s="11">
        <v>42705</v>
      </c>
      <c r="B17" s="14">
        <v>208</v>
      </c>
      <c r="M17" s="11"/>
    </row>
    <row r="18" spans="1:13" x14ac:dyDescent="0.3">
      <c r="A18" s="11">
        <v>42736</v>
      </c>
      <c r="B18" s="14">
        <v>215</v>
      </c>
      <c r="M18" s="11"/>
    </row>
    <row r="19" spans="1:13" x14ac:dyDescent="0.3">
      <c r="A19" s="11">
        <v>42767</v>
      </c>
      <c r="B19" s="14">
        <v>226</v>
      </c>
      <c r="M19" s="11"/>
    </row>
    <row r="20" spans="1:13" x14ac:dyDescent="0.3">
      <c r="A20" s="11">
        <v>42795</v>
      </c>
      <c r="B20" s="14">
        <v>195</v>
      </c>
      <c r="M20" s="11"/>
    </row>
    <row r="21" spans="1:13" x14ac:dyDescent="0.3">
      <c r="A21" s="11">
        <v>42826</v>
      </c>
      <c r="B21" s="14">
        <v>183</v>
      </c>
      <c r="M21" s="11"/>
    </row>
    <row r="22" spans="1:13" x14ac:dyDescent="0.3">
      <c r="A22" s="11">
        <v>42856</v>
      </c>
      <c r="B22" s="14">
        <v>187</v>
      </c>
      <c r="M22" s="11"/>
    </row>
    <row r="23" spans="1:13" x14ac:dyDescent="0.3">
      <c r="A23" s="11">
        <v>42887</v>
      </c>
      <c r="B23" s="14">
        <v>222</v>
      </c>
      <c r="M23" s="11"/>
    </row>
    <row r="24" spans="1:13" x14ac:dyDescent="0.3">
      <c r="A24" s="11">
        <v>42917</v>
      </c>
      <c r="B24" s="14">
        <v>201</v>
      </c>
      <c r="M24" s="11"/>
    </row>
    <row r="25" spans="1:13" x14ac:dyDescent="0.3">
      <c r="A25" s="11">
        <v>42948</v>
      </c>
      <c r="B25" s="14">
        <v>218</v>
      </c>
      <c r="M25" s="11"/>
    </row>
    <row r="26" spans="1:13" x14ac:dyDescent="0.3">
      <c r="A26" s="11">
        <v>42979</v>
      </c>
      <c r="B26" s="14">
        <v>224</v>
      </c>
      <c r="M26" s="11"/>
    </row>
    <row r="27" spans="1:13" x14ac:dyDescent="0.3">
      <c r="A27" s="11">
        <v>43009</v>
      </c>
      <c r="B27" s="14">
        <v>229</v>
      </c>
      <c r="M27" s="11"/>
    </row>
    <row r="28" spans="1:13" x14ac:dyDescent="0.3">
      <c r="A28" s="11">
        <v>43040</v>
      </c>
      <c r="B28" s="14">
        <v>229</v>
      </c>
      <c r="M28" s="11"/>
    </row>
    <row r="29" spans="1:13" x14ac:dyDescent="0.3">
      <c r="A29" s="11">
        <v>43070</v>
      </c>
      <c r="B29" s="14">
        <v>226</v>
      </c>
      <c r="G29" s="4"/>
      <c r="M29" s="11"/>
    </row>
    <row r="30" spans="1:13" x14ac:dyDescent="0.3">
      <c r="A30" s="11">
        <v>43101</v>
      </c>
      <c r="B30" s="14">
        <v>214</v>
      </c>
      <c r="M30" s="11"/>
    </row>
    <row r="31" spans="1:13" x14ac:dyDescent="0.3">
      <c r="A31" s="11">
        <v>43132</v>
      </c>
      <c r="B31" s="14">
        <v>233</v>
      </c>
      <c r="M31" s="11"/>
    </row>
    <row r="32" spans="1:13" x14ac:dyDescent="0.3">
      <c r="A32" s="11">
        <v>43160</v>
      </c>
      <c r="B32" s="14">
        <v>161</v>
      </c>
      <c r="M32" s="11"/>
    </row>
    <row r="33" spans="1:13" x14ac:dyDescent="0.3">
      <c r="A33" s="11">
        <v>43191</v>
      </c>
      <c r="B33" s="14">
        <v>167</v>
      </c>
      <c r="M33" s="11"/>
    </row>
    <row r="34" spans="1:13" x14ac:dyDescent="0.3">
      <c r="A34" s="11">
        <v>43221</v>
      </c>
      <c r="B34" s="14">
        <v>231</v>
      </c>
      <c r="M34" s="11"/>
    </row>
    <row r="35" spans="1:13" x14ac:dyDescent="0.3">
      <c r="A35" s="11">
        <v>43252</v>
      </c>
      <c r="B35" s="14">
        <v>222</v>
      </c>
      <c r="M35" s="11"/>
    </row>
    <row r="36" spans="1:13" x14ac:dyDescent="0.3">
      <c r="A36" s="11">
        <v>43282</v>
      </c>
      <c r="B36" s="14">
        <v>189</v>
      </c>
      <c r="M36" s="11"/>
    </row>
    <row r="37" spans="1:13" x14ac:dyDescent="0.3">
      <c r="A37" s="11">
        <v>43313</v>
      </c>
      <c r="B37" s="14">
        <v>214</v>
      </c>
      <c r="M37" s="11"/>
    </row>
    <row r="38" spans="1:13" x14ac:dyDescent="0.3">
      <c r="A38" s="11">
        <v>43344</v>
      </c>
      <c r="B38" s="14">
        <v>195</v>
      </c>
      <c r="M38" s="11"/>
    </row>
    <row r="39" spans="1:13" x14ac:dyDescent="0.3">
      <c r="A39" s="11">
        <v>43374</v>
      </c>
      <c r="B39" s="14">
        <v>193</v>
      </c>
      <c r="M39" s="11"/>
    </row>
    <row r="40" spans="1:13" x14ac:dyDescent="0.3">
      <c r="A40" s="11">
        <v>43405</v>
      </c>
      <c r="B40" s="14">
        <v>212</v>
      </c>
      <c r="M40" s="11"/>
    </row>
    <row r="41" spans="1:13" x14ac:dyDescent="0.3">
      <c r="A41" s="11">
        <v>43435</v>
      </c>
      <c r="B41" s="14">
        <v>223</v>
      </c>
      <c r="M41" s="11"/>
    </row>
    <row r="42" spans="1:13" x14ac:dyDescent="0.3">
      <c r="A42" s="11">
        <v>43466</v>
      </c>
      <c r="B42" s="14">
        <v>212</v>
      </c>
      <c r="M42" s="11"/>
    </row>
    <row r="43" spans="1:13" x14ac:dyDescent="0.3">
      <c r="A43" s="11">
        <v>43497</v>
      </c>
      <c r="B43" s="14">
        <v>168</v>
      </c>
      <c r="M43" s="11"/>
    </row>
    <row r="44" spans="1:13" x14ac:dyDescent="0.3">
      <c r="A44" s="11">
        <v>43525</v>
      </c>
      <c r="B44" s="14">
        <v>177</v>
      </c>
      <c r="M44" s="11"/>
    </row>
    <row r="45" spans="1:13" x14ac:dyDescent="0.3">
      <c r="A45" s="11">
        <v>43556</v>
      </c>
      <c r="B45" s="14">
        <v>165</v>
      </c>
      <c r="M45" s="11"/>
    </row>
    <row r="46" spans="1:13" x14ac:dyDescent="0.3">
      <c r="A46" s="11">
        <v>43586</v>
      </c>
      <c r="B46" s="14">
        <v>227</v>
      </c>
      <c r="M46" s="11"/>
    </row>
    <row r="47" spans="1:13" x14ac:dyDescent="0.3">
      <c r="A47" s="11">
        <v>43617</v>
      </c>
      <c r="B47" s="14">
        <v>219</v>
      </c>
      <c r="M47" s="11"/>
    </row>
    <row r="48" spans="1:13" x14ac:dyDescent="0.3">
      <c r="A48" s="11">
        <v>43647</v>
      </c>
      <c r="B48" s="14">
        <v>191</v>
      </c>
      <c r="M48" s="11"/>
    </row>
    <row r="49" spans="1:13" x14ac:dyDescent="0.3">
      <c r="A49" s="11">
        <v>43678</v>
      </c>
      <c r="B49" s="14">
        <v>247</v>
      </c>
      <c r="M49" s="11"/>
    </row>
    <row r="50" spans="1:13" x14ac:dyDescent="0.3">
      <c r="A50" s="11">
        <v>43709</v>
      </c>
      <c r="B50" s="14">
        <v>182</v>
      </c>
      <c r="M50" s="11"/>
    </row>
    <row r="51" spans="1:13" x14ac:dyDescent="0.3">
      <c r="A51" s="11">
        <v>43739</v>
      </c>
      <c r="B51" s="14">
        <v>241</v>
      </c>
      <c r="M51" s="11"/>
    </row>
    <row r="52" spans="1:13" x14ac:dyDescent="0.3">
      <c r="A52" s="11">
        <v>43770</v>
      </c>
      <c r="B52" s="14">
        <v>230</v>
      </c>
      <c r="M52" s="11"/>
    </row>
    <row r="53" spans="1:13" x14ac:dyDescent="0.3">
      <c r="A53" s="11">
        <v>43800</v>
      </c>
      <c r="B53" s="14">
        <v>205</v>
      </c>
      <c r="M53" s="11"/>
    </row>
    <row r="54" spans="1:13" x14ac:dyDescent="0.3">
      <c r="A54" s="11">
        <v>43831</v>
      </c>
      <c r="B54" s="14">
        <v>166</v>
      </c>
      <c r="M54" s="11"/>
    </row>
    <row r="55" spans="1:13" x14ac:dyDescent="0.3">
      <c r="A55" s="11">
        <v>43862</v>
      </c>
      <c r="B55" s="14">
        <v>194</v>
      </c>
      <c r="M55" s="11"/>
    </row>
    <row r="56" spans="1:13" x14ac:dyDescent="0.3">
      <c r="A56" s="11">
        <v>43891</v>
      </c>
      <c r="B56" s="14">
        <v>127</v>
      </c>
      <c r="C56" s="3">
        <v>195.78206767675201</v>
      </c>
      <c r="D56" s="3">
        <v>152.05342486041999</v>
      </c>
      <c r="E56" s="3">
        <v>239.51071049308501</v>
      </c>
      <c r="F56" s="20">
        <f t="shared" ref="F56:F65" si="0">IF(B56&lt;D56,((B56-D56)/D56),0)</f>
        <v>-0.16476725126986261</v>
      </c>
      <c r="G56" s="20">
        <f t="shared" ref="G56:G65" si="1">IF(B56&gt;E56,((B56-E56)/E56),0)</f>
        <v>0</v>
      </c>
      <c r="H56" s="21">
        <f t="shared" ref="H56:H65" si="2">F56+G56</f>
        <v>-0.16476725126986261</v>
      </c>
      <c r="M56" s="11"/>
    </row>
    <row r="57" spans="1:13" x14ac:dyDescent="0.3">
      <c r="A57" s="11">
        <v>43922</v>
      </c>
      <c r="B57" s="14">
        <v>132</v>
      </c>
      <c r="C57" s="3">
        <v>191.92214015997499</v>
      </c>
      <c r="D57" s="3">
        <v>148.193497343643</v>
      </c>
      <c r="E57" s="3">
        <v>235.650782976307</v>
      </c>
      <c r="F57" s="20">
        <f t="shared" si="0"/>
        <v>-0.109272657936483</v>
      </c>
      <c r="G57" s="20">
        <f t="shared" si="1"/>
        <v>0</v>
      </c>
      <c r="H57" s="21">
        <f t="shared" si="2"/>
        <v>-0.109272657936483</v>
      </c>
      <c r="M57" s="11"/>
    </row>
    <row r="58" spans="1:13" x14ac:dyDescent="0.3">
      <c r="A58" s="11">
        <v>43952</v>
      </c>
      <c r="B58" s="14">
        <v>143</v>
      </c>
      <c r="C58" s="3">
        <v>211.86509899665799</v>
      </c>
      <c r="D58" s="3">
        <v>168.13645618032601</v>
      </c>
      <c r="E58" s="3">
        <v>255.593741812991</v>
      </c>
      <c r="F58" s="20">
        <f t="shared" si="0"/>
        <v>-0.14950033295198759</v>
      </c>
      <c r="G58" s="20">
        <f t="shared" si="1"/>
        <v>0</v>
      </c>
      <c r="H58" s="21">
        <f t="shared" si="2"/>
        <v>-0.14950033295198759</v>
      </c>
      <c r="M58" s="11"/>
    </row>
    <row r="59" spans="1:13" x14ac:dyDescent="0.3">
      <c r="A59" s="11">
        <v>43983</v>
      </c>
      <c r="B59" s="14">
        <v>211</v>
      </c>
      <c r="C59" s="3">
        <v>209.291813985473</v>
      </c>
      <c r="D59" s="3">
        <v>165.56317116914099</v>
      </c>
      <c r="E59" s="3">
        <v>253.02045680180601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165</v>
      </c>
      <c r="C60" s="3">
        <v>200.28531644632599</v>
      </c>
      <c r="D60" s="3">
        <v>156.55667362999401</v>
      </c>
      <c r="E60" s="3">
        <v>244.01395926265801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197</v>
      </c>
      <c r="C61" s="3">
        <v>218.298311524621</v>
      </c>
      <c r="D61" s="3">
        <v>174.56966870828899</v>
      </c>
      <c r="E61" s="3">
        <v>262.02695434095301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161</v>
      </c>
      <c r="C62" s="3">
        <v>197.390370808743</v>
      </c>
      <c r="D62" s="3">
        <v>153.66172799241099</v>
      </c>
      <c r="E62" s="3">
        <v>241.11901362507501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159</v>
      </c>
      <c r="C63" s="3">
        <v>216.36834776623201</v>
      </c>
      <c r="D63" s="3">
        <v>172.63970494989999</v>
      </c>
      <c r="E63" s="3">
        <v>260.09699058256399</v>
      </c>
      <c r="F63" s="20">
        <f t="shared" si="0"/>
        <v>-7.900676703460674E-2</v>
      </c>
      <c r="G63" s="20">
        <f t="shared" si="1"/>
        <v>0</v>
      </c>
      <c r="H63" s="21">
        <f t="shared" si="2"/>
        <v>-7.900676703460674E-2</v>
      </c>
      <c r="M63" s="11"/>
    </row>
    <row r="64" spans="1:13" x14ac:dyDescent="0.3">
      <c r="A64" s="11">
        <v>44136</v>
      </c>
      <c r="B64" s="14">
        <v>160</v>
      </c>
      <c r="C64" s="3">
        <v>212.83008087585301</v>
      </c>
      <c r="D64" s="3">
        <v>169.101438059521</v>
      </c>
      <c r="E64" s="3">
        <v>256.55872369218503</v>
      </c>
      <c r="F64" s="20">
        <f t="shared" si="0"/>
        <v>-5.3822357538541102E-2</v>
      </c>
      <c r="G64" s="20">
        <f t="shared" si="1"/>
        <v>0</v>
      </c>
      <c r="H64" s="21">
        <f t="shared" si="2"/>
        <v>-5.3822357538541102E-2</v>
      </c>
      <c r="M64" s="11"/>
    </row>
    <row r="65" spans="1:13" x14ac:dyDescent="0.3">
      <c r="A65" s="11">
        <v>44166</v>
      </c>
      <c r="B65" s="14">
        <v>164</v>
      </c>
      <c r="C65" s="3">
        <v>204.78856521590001</v>
      </c>
      <c r="D65" s="3">
        <v>161.05992239956799</v>
      </c>
      <c r="E65" s="3">
        <v>248.51720803223199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18F5-3D4D-4872-B28A-B26B4BCD4C38}">
  <dimension ref="A1:M66"/>
  <sheetViews>
    <sheetView topLeftCell="A52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58</v>
      </c>
      <c r="I6" s="11">
        <v>43891</v>
      </c>
      <c r="J6" s="3">
        <f>MAX(B:B)</f>
        <v>72</v>
      </c>
    </row>
    <row r="7" spans="1:13" x14ac:dyDescent="0.3">
      <c r="A7" s="11">
        <v>42401</v>
      </c>
      <c r="B7" s="14">
        <v>52</v>
      </c>
      <c r="I7" s="11">
        <v>43891</v>
      </c>
      <c r="J7" s="14">
        <f>B56</f>
        <v>32</v>
      </c>
      <c r="M7" s="11"/>
    </row>
    <row r="8" spans="1:13" x14ac:dyDescent="0.3">
      <c r="A8" s="11">
        <v>42430</v>
      </c>
      <c r="B8" s="14">
        <v>29</v>
      </c>
      <c r="M8" s="11"/>
    </row>
    <row r="9" spans="1:13" x14ac:dyDescent="0.3">
      <c r="A9" s="11">
        <v>42461</v>
      </c>
      <c r="B9" s="14">
        <v>19</v>
      </c>
      <c r="M9" s="11"/>
    </row>
    <row r="10" spans="1:13" x14ac:dyDescent="0.3">
      <c r="A10" s="11">
        <v>42491</v>
      </c>
      <c r="B10" s="14">
        <v>42</v>
      </c>
      <c r="M10" s="11"/>
    </row>
    <row r="11" spans="1:13" x14ac:dyDescent="0.3">
      <c r="A11" s="11">
        <v>42522</v>
      </c>
      <c r="B11" s="14">
        <v>36</v>
      </c>
      <c r="M11" s="11"/>
    </row>
    <row r="12" spans="1:13" x14ac:dyDescent="0.3">
      <c r="A12" s="11">
        <v>42552</v>
      </c>
      <c r="B12" s="14">
        <v>53</v>
      </c>
      <c r="M12" s="11"/>
    </row>
    <row r="13" spans="1:13" x14ac:dyDescent="0.3">
      <c r="A13" s="11">
        <v>42583</v>
      </c>
      <c r="B13" s="14">
        <v>46</v>
      </c>
      <c r="M13" s="11"/>
    </row>
    <row r="14" spans="1:13" x14ac:dyDescent="0.3">
      <c r="A14" s="11">
        <v>42614</v>
      </c>
      <c r="B14" s="14">
        <v>39</v>
      </c>
      <c r="M14" s="11"/>
    </row>
    <row r="15" spans="1:13" x14ac:dyDescent="0.3">
      <c r="A15" s="11">
        <v>42644</v>
      </c>
      <c r="B15" s="14">
        <v>54</v>
      </c>
      <c r="M15" s="11"/>
    </row>
    <row r="16" spans="1:13" x14ac:dyDescent="0.3">
      <c r="A16" s="11">
        <v>42675</v>
      </c>
      <c r="B16" s="14">
        <v>60</v>
      </c>
      <c r="M16" s="11"/>
    </row>
    <row r="17" spans="1:13" x14ac:dyDescent="0.3">
      <c r="A17" s="11">
        <v>42705</v>
      </c>
      <c r="B17" s="14">
        <v>46</v>
      </c>
      <c r="M17" s="11"/>
    </row>
    <row r="18" spans="1:13" x14ac:dyDescent="0.3">
      <c r="A18" s="11">
        <v>42736</v>
      </c>
      <c r="B18" s="14">
        <v>51</v>
      </c>
      <c r="M18" s="11"/>
    </row>
    <row r="19" spans="1:13" x14ac:dyDescent="0.3">
      <c r="A19" s="11">
        <v>42767</v>
      </c>
      <c r="B19" s="14">
        <v>39</v>
      </c>
      <c r="M19" s="11"/>
    </row>
    <row r="20" spans="1:13" x14ac:dyDescent="0.3">
      <c r="A20" s="11">
        <v>42795</v>
      </c>
      <c r="B20" s="14">
        <v>51</v>
      </c>
      <c r="M20" s="11"/>
    </row>
    <row r="21" spans="1:13" x14ac:dyDescent="0.3">
      <c r="A21" s="11">
        <v>42826</v>
      </c>
      <c r="B21" s="14">
        <v>34</v>
      </c>
      <c r="M21" s="11"/>
    </row>
    <row r="22" spans="1:13" x14ac:dyDescent="0.3">
      <c r="A22" s="11">
        <v>42856</v>
      </c>
      <c r="B22" s="14">
        <v>37</v>
      </c>
      <c r="M22" s="11"/>
    </row>
    <row r="23" spans="1:13" x14ac:dyDescent="0.3">
      <c r="A23" s="11">
        <v>42887</v>
      </c>
      <c r="B23" s="14">
        <v>53</v>
      </c>
      <c r="M23" s="11"/>
    </row>
    <row r="24" spans="1:13" x14ac:dyDescent="0.3">
      <c r="A24" s="11">
        <v>42917</v>
      </c>
      <c r="B24" s="14">
        <v>42</v>
      </c>
      <c r="M24" s="11"/>
    </row>
    <row r="25" spans="1:13" x14ac:dyDescent="0.3">
      <c r="A25" s="11">
        <v>42948</v>
      </c>
      <c r="B25" s="14">
        <v>47</v>
      </c>
      <c r="M25" s="11"/>
    </row>
    <row r="26" spans="1:13" x14ac:dyDescent="0.3">
      <c r="A26" s="11">
        <v>42979</v>
      </c>
      <c r="B26" s="14">
        <v>50</v>
      </c>
      <c r="M26" s="11"/>
    </row>
    <row r="27" spans="1:13" x14ac:dyDescent="0.3">
      <c r="A27" s="11">
        <v>43009</v>
      </c>
      <c r="B27" s="14">
        <v>36</v>
      </c>
      <c r="M27" s="11"/>
    </row>
    <row r="28" spans="1:13" x14ac:dyDescent="0.3">
      <c r="A28" s="11">
        <v>43040</v>
      </c>
      <c r="B28" s="14">
        <v>57</v>
      </c>
      <c r="M28" s="11"/>
    </row>
    <row r="29" spans="1:13" x14ac:dyDescent="0.3">
      <c r="A29" s="11">
        <v>43070</v>
      </c>
      <c r="B29" s="14">
        <v>57</v>
      </c>
      <c r="G29" s="4"/>
      <c r="M29" s="11"/>
    </row>
    <row r="30" spans="1:13" x14ac:dyDescent="0.3">
      <c r="A30" s="11">
        <v>43101</v>
      </c>
      <c r="B30" s="14">
        <v>48</v>
      </c>
      <c r="M30" s="11"/>
    </row>
    <row r="31" spans="1:13" x14ac:dyDescent="0.3">
      <c r="A31" s="11">
        <v>43132</v>
      </c>
      <c r="B31" s="14">
        <v>55</v>
      </c>
      <c r="M31" s="11"/>
    </row>
    <row r="32" spans="1:13" x14ac:dyDescent="0.3">
      <c r="A32" s="11">
        <v>43160</v>
      </c>
      <c r="B32" s="14">
        <v>41</v>
      </c>
      <c r="M32" s="11"/>
    </row>
    <row r="33" spans="1:13" x14ac:dyDescent="0.3">
      <c r="A33" s="11">
        <v>43191</v>
      </c>
      <c r="B33" s="14">
        <v>36</v>
      </c>
      <c r="M33" s="11"/>
    </row>
    <row r="34" spans="1:13" x14ac:dyDescent="0.3">
      <c r="A34" s="11">
        <v>43221</v>
      </c>
      <c r="B34" s="14">
        <v>47</v>
      </c>
      <c r="M34" s="11"/>
    </row>
    <row r="35" spans="1:13" x14ac:dyDescent="0.3">
      <c r="A35" s="11">
        <v>43252</v>
      </c>
      <c r="B35" s="14">
        <v>43</v>
      </c>
      <c r="M35" s="11"/>
    </row>
    <row r="36" spans="1:13" x14ac:dyDescent="0.3">
      <c r="A36" s="11">
        <v>43282</v>
      </c>
      <c r="B36" s="14">
        <v>42</v>
      </c>
      <c r="M36" s="11"/>
    </row>
    <row r="37" spans="1:13" x14ac:dyDescent="0.3">
      <c r="A37" s="11">
        <v>43313</v>
      </c>
      <c r="B37" s="14">
        <v>32</v>
      </c>
      <c r="M37" s="11"/>
    </row>
    <row r="38" spans="1:13" x14ac:dyDescent="0.3">
      <c r="A38" s="11">
        <v>43344</v>
      </c>
      <c r="B38" s="14">
        <v>37</v>
      </c>
      <c r="M38" s="11"/>
    </row>
    <row r="39" spans="1:13" x14ac:dyDescent="0.3">
      <c r="A39" s="11">
        <v>43374</v>
      </c>
      <c r="B39" s="14">
        <v>45</v>
      </c>
      <c r="M39" s="11"/>
    </row>
    <row r="40" spans="1:13" x14ac:dyDescent="0.3">
      <c r="A40" s="11">
        <v>43405</v>
      </c>
      <c r="B40" s="14">
        <v>53</v>
      </c>
      <c r="M40" s="11"/>
    </row>
    <row r="41" spans="1:13" x14ac:dyDescent="0.3">
      <c r="A41" s="11">
        <v>43435</v>
      </c>
      <c r="B41" s="14">
        <v>61</v>
      </c>
      <c r="M41" s="11"/>
    </row>
    <row r="42" spans="1:13" x14ac:dyDescent="0.3">
      <c r="A42" s="11">
        <v>43466</v>
      </c>
      <c r="B42" s="14">
        <v>72</v>
      </c>
      <c r="M42" s="11"/>
    </row>
    <row r="43" spans="1:13" x14ac:dyDescent="0.3">
      <c r="A43" s="11">
        <v>43497</v>
      </c>
      <c r="B43" s="14">
        <v>49</v>
      </c>
      <c r="M43" s="11"/>
    </row>
    <row r="44" spans="1:13" x14ac:dyDescent="0.3">
      <c r="A44" s="11">
        <v>43525</v>
      </c>
      <c r="B44" s="14">
        <v>50</v>
      </c>
      <c r="M44" s="11"/>
    </row>
    <row r="45" spans="1:13" x14ac:dyDescent="0.3">
      <c r="A45" s="11">
        <v>43556</v>
      </c>
      <c r="B45" s="14">
        <v>31</v>
      </c>
      <c r="M45" s="11"/>
    </row>
    <row r="46" spans="1:13" x14ac:dyDescent="0.3">
      <c r="A46" s="11">
        <v>43586</v>
      </c>
      <c r="B46" s="14">
        <v>36</v>
      </c>
      <c r="M46" s="11"/>
    </row>
    <row r="47" spans="1:13" x14ac:dyDescent="0.3">
      <c r="A47" s="11">
        <v>43617</v>
      </c>
      <c r="B47" s="14">
        <v>45</v>
      </c>
      <c r="M47" s="11"/>
    </row>
    <row r="48" spans="1:13" x14ac:dyDescent="0.3">
      <c r="A48" s="11">
        <v>43647</v>
      </c>
      <c r="B48" s="14">
        <v>47</v>
      </c>
      <c r="M48" s="11"/>
    </row>
    <row r="49" spans="1:13" x14ac:dyDescent="0.3">
      <c r="A49" s="11">
        <v>43678</v>
      </c>
      <c r="B49" s="14">
        <v>43</v>
      </c>
      <c r="M49" s="11"/>
    </row>
    <row r="50" spans="1:13" x14ac:dyDescent="0.3">
      <c r="A50" s="11">
        <v>43709</v>
      </c>
      <c r="B50" s="14">
        <v>29</v>
      </c>
      <c r="M50" s="11"/>
    </row>
    <row r="51" spans="1:13" x14ac:dyDescent="0.3">
      <c r="A51" s="11">
        <v>43739</v>
      </c>
      <c r="B51" s="14">
        <v>51</v>
      </c>
      <c r="M51" s="11"/>
    </row>
    <row r="52" spans="1:13" x14ac:dyDescent="0.3">
      <c r="A52" s="11">
        <v>43770</v>
      </c>
      <c r="B52" s="14">
        <v>59</v>
      </c>
      <c r="M52" s="11"/>
    </row>
    <row r="53" spans="1:13" x14ac:dyDescent="0.3">
      <c r="A53" s="11">
        <v>43800</v>
      </c>
      <c r="B53" s="14">
        <v>61</v>
      </c>
      <c r="M53" s="11"/>
    </row>
    <row r="54" spans="1:13" x14ac:dyDescent="0.3">
      <c r="A54" s="11">
        <v>43831</v>
      </c>
      <c r="B54" s="14">
        <v>48</v>
      </c>
      <c r="M54" s="11"/>
    </row>
    <row r="55" spans="1:13" x14ac:dyDescent="0.3">
      <c r="A55" s="11">
        <v>43862</v>
      </c>
      <c r="B55" s="14">
        <v>37</v>
      </c>
      <c r="M55" s="11"/>
    </row>
    <row r="56" spans="1:13" x14ac:dyDescent="0.3">
      <c r="A56" s="11">
        <v>43891</v>
      </c>
      <c r="B56" s="14">
        <v>32</v>
      </c>
      <c r="C56" s="3">
        <v>42.9074252813136</v>
      </c>
      <c r="D56" s="3">
        <v>23.998669156668001</v>
      </c>
      <c r="E56" s="3">
        <v>61.816181405959298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25</v>
      </c>
      <c r="C57" s="3">
        <v>45.727831638115902</v>
      </c>
      <c r="D57" s="3">
        <v>25.694976230323899</v>
      </c>
      <c r="E57" s="3">
        <v>65.760687045908</v>
      </c>
      <c r="F57" s="20">
        <f t="shared" si="0"/>
        <v>-2.7047163776074003E-2</v>
      </c>
      <c r="G57" s="20">
        <f t="shared" si="1"/>
        <v>0</v>
      </c>
      <c r="H57" s="21">
        <f t="shared" si="2"/>
        <v>-2.7047163776074003E-2</v>
      </c>
      <c r="M57" s="11"/>
    </row>
    <row r="58" spans="1:13" x14ac:dyDescent="0.3">
      <c r="A58" s="11">
        <v>43952</v>
      </c>
      <c r="B58" s="14">
        <v>25</v>
      </c>
      <c r="C58" s="3">
        <v>45.727831638115902</v>
      </c>
      <c r="D58" s="3">
        <v>25.694976230323899</v>
      </c>
      <c r="E58" s="3">
        <v>65.760687045908</v>
      </c>
      <c r="F58" s="20">
        <f t="shared" si="0"/>
        <v>-2.7047163776074003E-2</v>
      </c>
      <c r="G58" s="20">
        <f t="shared" si="1"/>
        <v>0</v>
      </c>
      <c r="H58" s="21">
        <f t="shared" si="2"/>
        <v>-2.7047163776074003E-2</v>
      </c>
      <c r="M58" s="11"/>
    </row>
    <row r="59" spans="1:13" x14ac:dyDescent="0.3">
      <c r="A59" s="11">
        <v>43983</v>
      </c>
      <c r="B59" s="14">
        <v>42</v>
      </c>
      <c r="C59" s="3">
        <v>45.727831638115902</v>
      </c>
      <c r="D59" s="3">
        <v>25.694976230323899</v>
      </c>
      <c r="E59" s="3">
        <v>65.760687045908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28</v>
      </c>
      <c r="C60" s="3">
        <v>45.727831638115902</v>
      </c>
      <c r="D60" s="3">
        <v>25.694976230323899</v>
      </c>
      <c r="E60" s="3">
        <v>65.760687045908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42</v>
      </c>
      <c r="C61" s="3">
        <v>45.727831638115902</v>
      </c>
      <c r="D61" s="3">
        <v>25.694976230323899</v>
      </c>
      <c r="E61" s="3">
        <v>65.760687045908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39</v>
      </c>
      <c r="C62" s="3">
        <v>45.727831638115902</v>
      </c>
      <c r="D62" s="3">
        <v>25.694976230323899</v>
      </c>
      <c r="E62" s="3">
        <v>65.760687045908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48</v>
      </c>
      <c r="C63" s="3">
        <v>45.727831638115902</v>
      </c>
      <c r="D63" s="3">
        <v>25.694976230323899</v>
      </c>
      <c r="E63" s="3">
        <v>65.760687045908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33</v>
      </c>
      <c r="C64" s="3">
        <v>45.727831638115902</v>
      </c>
      <c r="D64" s="3">
        <v>25.694976230323899</v>
      </c>
      <c r="E64" s="3">
        <v>65.760687045908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43</v>
      </c>
      <c r="C65" s="3">
        <v>45.727831638115902</v>
      </c>
      <c r="D65" s="3">
        <v>25.694976230323899</v>
      </c>
      <c r="E65" s="3">
        <v>65.760687045908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37C6-9562-4BFF-B7A3-99E052E0768B}">
  <dimension ref="A1:M66"/>
  <sheetViews>
    <sheetView topLeftCell="A40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91</v>
      </c>
      <c r="I6" s="11">
        <v>43891</v>
      </c>
      <c r="J6" s="3">
        <f>MAX(B:B)</f>
        <v>95</v>
      </c>
    </row>
    <row r="7" spans="1:13" x14ac:dyDescent="0.3">
      <c r="A7" s="11">
        <v>42401</v>
      </c>
      <c r="B7" s="14">
        <v>75</v>
      </c>
      <c r="I7" s="11">
        <v>43891</v>
      </c>
      <c r="J7" s="14">
        <f>B56</f>
        <v>42</v>
      </c>
      <c r="M7" s="11"/>
    </row>
    <row r="8" spans="1:13" x14ac:dyDescent="0.3">
      <c r="A8" s="11">
        <v>42430</v>
      </c>
      <c r="B8" s="14">
        <v>43</v>
      </c>
      <c r="M8" s="11"/>
    </row>
    <row r="9" spans="1:13" x14ac:dyDescent="0.3">
      <c r="A9" s="11">
        <v>42461</v>
      </c>
      <c r="B9" s="14">
        <v>50</v>
      </c>
      <c r="M9" s="11"/>
    </row>
    <row r="10" spans="1:13" x14ac:dyDescent="0.3">
      <c r="A10" s="11">
        <v>42491</v>
      </c>
      <c r="B10" s="14">
        <v>63</v>
      </c>
      <c r="M10" s="11"/>
    </row>
    <row r="11" spans="1:13" x14ac:dyDescent="0.3">
      <c r="A11" s="11">
        <v>42522</v>
      </c>
      <c r="B11" s="14">
        <v>67</v>
      </c>
      <c r="M11" s="11"/>
    </row>
    <row r="12" spans="1:13" x14ac:dyDescent="0.3">
      <c r="A12" s="11">
        <v>42552</v>
      </c>
      <c r="B12" s="14">
        <v>81</v>
      </c>
      <c r="M12" s="11"/>
    </row>
    <row r="13" spans="1:13" x14ac:dyDescent="0.3">
      <c r="A13" s="11">
        <v>42583</v>
      </c>
      <c r="B13" s="14">
        <v>59</v>
      </c>
      <c r="M13" s="11"/>
    </row>
    <row r="14" spans="1:13" x14ac:dyDescent="0.3">
      <c r="A14" s="11">
        <v>42614</v>
      </c>
      <c r="B14" s="14">
        <v>73</v>
      </c>
      <c r="M14" s="11"/>
    </row>
    <row r="15" spans="1:13" x14ac:dyDescent="0.3">
      <c r="A15" s="11">
        <v>42644</v>
      </c>
      <c r="B15" s="14">
        <v>48</v>
      </c>
      <c r="M15" s="11"/>
    </row>
    <row r="16" spans="1:13" x14ac:dyDescent="0.3">
      <c r="A16" s="11">
        <v>42675</v>
      </c>
      <c r="B16" s="14">
        <v>93</v>
      </c>
      <c r="M16" s="11"/>
    </row>
    <row r="17" spans="1:13" x14ac:dyDescent="0.3">
      <c r="A17" s="11">
        <v>42705</v>
      </c>
      <c r="B17" s="14">
        <v>86</v>
      </c>
      <c r="M17" s="11"/>
    </row>
    <row r="18" spans="1:13" x14ac:dyDescent="0.3">
      <c r="A18" s="11">
        <v>42736</v>
      </c>
      <c r="B18" s="14">
        <v>53</v>
      </c>
      <c r="M18" s="11"/>
    </row>
    <row r="19" spans="1:13" x14ac:dyDescent="0.3">
      <c r="A19" s="11">
        <v>42767</v>
      </c>
      <c r="B19" s="14">
        <v>50</v>
      </c>
      <c r="M19" s="11"/>
    </row>
    <row r="20" spans="1:13" x14ac:dyDescent="0.3">
      <c r="A20" s="11">
        <v>42795</v>
      </c>
      <c r="B20" s="14">
        <v>56</v>
      </c>
      <c r="M20" s="11"/>
    </row>
    <row r="21" spans="1:13" x14ac:dyDescent="0.3">
      <c r="A21" s="11">
        <v>42826</v>
      </c>
      <c r="B21" s="14">
        <v>45</v>
      </c>
      <c r="M21" s="11"/>
    </row>
    <row r="22" spans="1:13" x14ac:dyDescent="0.3">
      <c r="A22" s="11">
        <v>42856</v>
      </c>
      <c r="B22" s="14">
        <v>68</v>
      </c>
      <c r="M22" s="11"/>
    </row>
    <row r="23" spans="1:13" x14ac:dyDescent="0.3">
      <c r="A23" s="11">
        <v>42887</v>
      </c>
      <c r="B23" s="14">
        <v>74</v>
      </c>
      <c r="M23" s="11"/>
    </row>
    <row r="24" spans="1:13" x14ac:dyDescent="0.3">
      <c r="A24" s="11">
        <v>42917</v>
      </c>
      <c r="B24" s="14">
        <v>53</v>
      </c>
      <c r="M24" s="11"/>
    </row>
    <row r="25" spans="1:13" x14ac:dyDescent="0.3">
      <c r="A25" s="11">
        <v>42948</v>
      </c>
      <c r="B25" s="14">
        <v>53</v>
      </c>
      <c r="M25" s="11"/>
    </row>
    <row r="26" spans="1:13" x14ac:dyDescent="0.3">
      <c r="A26" s="11">
        <v>42979</v>
      </c>
      <c r="B26" s="14">
        <v>57</v>
      </c>
      <c r="M26" s="11"/>
    </row>
    <row r="27" spans="1:13" x14ac:dyDescent="0.3">
      <c r="A27" s="11">
        <v>43009</v>
      </c>
      <c r="B27" s="14">
        <v>61</v>
      </c>
      <c r="M27" s="11"/>
    </row>
    <row r="28" spans="1:13" x14ac:dyDescent="0.3">
      <c r="A28" s="11">
        <v>43040</v>
      </c>
      <c r="B28" s="14">
        <v>56</v>
      </c>
      <c r="M28" s="11"/>
    </row>
    <row r="29" spans="1:13" x14ac:dyDescent="0.3">
      <c r="A29" s="11">
        <v>43070</v>
      </c>
      <c r="B29" s="14">
        <v>94</v>
      </c>
      <c r="G29" s="4"/>
      <c r="M29" s="11"/>
    </row>
    <row r="30" spans="1:13" x14ac:dyDescent="0.3">
      <c r="A30" s="11">
        <v>43101</v>
      </c>
      <c r="B30" s="14">
        <v>83</v>
      </c>
      <c r="M30" s="11"/>
    </row>
    <row r="31" spans="1:13" x14ac:dyDescent="0.3">
      <c r="A31" s="11">
        <v>43132</v>
      </c>
      <c r="B31" s="14">
        <v>83</v>
      </c>
      <c r="M31" s="11"/>
    </row>
    <row r="32" spans="1:13" x14ac:dyDescent="0.3">
      <c r="A32" s="11">
        <v>43160</v>
      </c>
      <c r="B32" s="14">
        <v>60</v>
      </c>
      <c r="M32" s="11"/>
    </row>
    <row r="33" spans="1:13" x14ac:dyDescent="0.3">
      <c r="A33" s="11">
        <v>43191</v>
      </c>
      <c r="B33" s="14">
        <v>54</v>
      </c>
      <c r="M33" s="11"/>
    </row>
    <row r="34" spans="1:13" x14ac:dyDescent="0.3">
      <c r="A34" s="11">
        <v>43221</v>
      </c>
      <c r="B34" s="14">
        <v>72</v>
      </c>
      <c r="M34" s="11"/>
    </row>
    <row r="35" spans="1:13" x14ac:dyDescent="0.3">
      <c r="A35" s="11">
        <v>43252</v>
      </c>
      <c r="B35" s="14">
        <v>73</v>
      </c>
      <c r="M35" s="11"/>
    </row>
    <row r="36" spans="1:13" x14ac:dyDescent="0.3">
      <c r="A36" s="11">
        <v>43282</v>
      </c>
      <c r="B36" s="14">
        <v>61</v>
      </c>
      <c r="M36" s="11"/>
    </row>
    <row r="37" spans="1:13" x14ac:dyDescent="0.3">
      <c r="A37" s="11">
        <v>43313</v>
      </c>
      <c r="B37" s="14">
        <v>53</v>
      </c>
      <c r="M37" s="11"/>
    </row>
    <row r="38" spans="1:13" x14ac:dyDescent="0.3">
      <c r="A38" s="11">
        <v>43344</v>
      </c>
      <c r="B38" s="14">
        <v>52</v>
      </c>
      <c r="M38" s="11"/>
    </row>
    <row r="39" spans="1:13" x14ac:dyDescent="0.3">
      <c r="A39" s="11">
        <v>43374</v>
      </c>
      <c r="B39" s="14">
        <v>67</v>
      </c>
      <c r="M39" s="11"/>
    </row>
    <row r="40" spans="1:13" x14ac:dyDescent="0.3">
      <c r="A40" s="11">
        <v>43405</v>
      </c>
      <c r="B40" s="14">
        <v>91</v>
      </c>
      <c r="M40" s="11"/>
    </row>
    <row r="41" spans="1:13" x14ac:dyDescent="0.3">
      <c r="A41" s="11">
        <v>43435</v>
      </c>
      <c r="B41" s="14">
        <v>83</v>
      </c>
      <c r="M41" s="11"/>
    </row>
    <row r="42" spans="1:13" x14ac:dyDescent="0.3">
      <c r="A42" s="11">
        <v>43466</v>
      </c>
      <c r="B42" s="14">
        <v>95</v>
      </c>
      <c r="M42" s="11"/>
    </row>
    <row r="43" spans="1:13" x14ac:dyDescent="0.3">
      <c r="A43" s="11">
        <v>43497</v>
      </c>
      <c r="B43" s="14">
        <v>68</v>
      </c>
      <c r="M43" s="11"/>
    </row>
    <row r="44" spans="1:13" x14ac:dyDescent="0.3">
      <c r="A44" s="11">
        <v>43525</v>
      </c>
      <c r="B44" s="14">
        <v>56</v>
      </c>
      <c r="M44" s="11"/>
    </row>
    <row r="45" spans="1:13" x14ac:dyDescent="0.3">
      <c r="A45" s="11">
        <v>43556</v>
      </c>
      <c r="B45" s="14">
        <v>61</v>
      </c>
      <c r="M45" s="11"/>
    </row>
    <row r="46" spans="1:13" x14ac:dyDescent="0.3">
      <c r="A46" s="11">
        <v>43586</v>
      </c>
      <c r="B46" s="14">
        <v>52</v>
      </c>
      <c r="M46" s="11"/>
    </row>
    <row r="47" spans="1:13" x14ac:dyDescent="0.3">
      <c r="A47" s="11">
        <v>43617</v>
      </c>
      <c r="B47" s="14">
        <v>72</v>
      </c>
      <c r="M47" s="11"/>
    </row>
    <row r="48" spans="1:13" x14ac:dyDescent="0.3">
      <c r="A48" s="11">
        <v>43647</v>
      </c>
      <c r="B48" s="14">
        <v>59</v>
      </c>
      <c r="M48" s="11"/>
    </row>
    <row r="49" spans="1:13" x14ac:dyDescent="0.3">
      <c r="A49" s="11">
        <v>43678</v>
      </c>
      <c r="B49" s="14">
        <v>82</v>
      </c>
      <c r="M49" s="11"/>
    </row>
    <row r="50" spans="1:13" x14ac:dyDescent="0.3">
      <c r="A50" s="11">
        <v>43709</v>
      </c>
      <c r="B50" s="14">
        <v>47</v>
      </c>
      <c r="M50" s="11"/>
    </row>
    <row r="51" spans="1:13" x14ac:dyDescent="0.3">
      <c r="A51" s="11">
        <v>43739</v>
      </c>
      <c r="B51" s="14">
        <v>69</v>
      </c>
      <c r="M51" s="11"/>
    </row>
    <row r="52" spans="1:13" x14ac:dyDescent="0.3">
      <c r="A52" s="11">
        <v>43770</v>
      </c>
      <c r="B52" s="14">
        <v>78</v>
      </c>
      <c r="M52" s="11"/>
    </row>
    <row r="53" spans="1:13" x14ac:dyDescent="0.3">
      <c r="A53" s="11">
        <v>43800</v>
      </c>
      <c r="B53" s="14">
        <v>70</v>
      </c>
      <c r="M53" s="11"/>
    </row>
    <row r="54" spans="1:13" x14ac:dyDescent="0.3">
      <c r="A54" s="11">
        <v>43831</v>
      </c>
      <c r="B54" s="14">
        <v>58</v>
      </c>
      <c r="M54" s="11"/>
    </row>
    <row r="55" spans="1:13" x14ac:dyDescent="0.3">
      <c r="A55" s="11">
        <v>43862</v>
      </c>
      <c r="B55" s="14">
        <v>58</v>
      </c>
      <c r="M55" s="11"/>
    </row>
    <row r="56" spans="1:13" x14ac:dyDescent="0.3">
      <c r="A56" s="11">
        <v>43891</v>
      </c>
      <c r="B56" s="14">
        <v>42</v>
      </c>
      <c r="C56" s="3">
        <v>64.772685512330398</v>
      </c>
      <c r="D56" s="3">
        <v>37.271195809852799</v>
      </c>
      <c r="E56" s="3">
        <v>92.274175214807997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38</v>
      </c>
      <c r="C57" s="3">
        <v>66.189954234307393</v>
      </c>
      <c r="D57" s="3">
        <v>37.991266171821401</v>
      </c>
      <c r="E57" s="3">
        <v>94.388642296793293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53</v>
      </c>
      <c r="C58" s="3">
        <v>66.189954234307393</v>
      </c>
      <c r="D58" s="3">
        <v>37.991266171821401</v>
      </c>
      <c r="E58" s="3">
        <v>94.388642296793293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45</v>
      </c>
      <c r="C59" s="3">
        <v>66.189954234307393</v>
      </c>
      <c r="D59" s="3">
        <v>37.991266171821401</v>
      </c>
      <c r="E59" s="3">
        <v>94.388642296793293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72</v>
      </c>
      <c r="C60" s="3">
        <v>66.189954234307393</v>
      </c>
      <c r="D60" s="3">
        <v>37.991266171821401</v>
      </c>
      <c r="E60" s="3">
        <v>94.388642296793293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50</v>
      </c>
      <c r="C61" s="3">
        <v>66.189954234307393</v>
      </c>
      <c r="D61" s="3">
        <v>37.991266171821401</v>
      </c>
      <c r="E61" s="3">
        <v>94.388642296793293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53</v>
      </c>
      <c r="C62" s="3">
        <v>66.189954234307393</v>
      </c>
      <c r="D62" s="3">
        <v>37.991266171821401</v>
      </c>
      <c r="E62" s="3">
        <v>94.388642296793293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58</v>
      </c>
      <c r="C63" s="3">
        <v>66.189954234307393</v>
      </c>
      <c r="D63" s="3">
        <v>37.991266171821401</v>
      </c>
      <c r="E63" s="3">
        <v>94.388642296793293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74</v>
      </c>
      <c r="C64" s="3">
        <v>66.189954234307393</v>
      </c>
      <c r="D64" s="3">
        <v>37.991266171821401</v>
      </c>
      <c r="E64" s="3">
        <v>94.388642296793293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57</v>
      </c>
      <c r="C65" s="3">
        <v>66.189954234307393</v>
      </c>
      <c r="D65" s="3">
        <v>37.991266171821401</v>
      </c>
      <c r="E65" s="3">
        <v>94.388642296793293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33CBA-E389-4F25-AE2C-644C752AC4F4}">
  <dimension ref="A1:M66"/>
  <sheetViews>
    <sheetView topLeftCell="A55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80</v>
      </c>
      <c r="I6" s="11">
        <v>43891</v>
      </c>
      <c r="J6" s="3">
        <f>MAX(B:B)</f>
        <v>114</v>
      </c>
    </row>
    <row r="7" spans="1:13" x14ac:dyDescent="0.3">
      <c r="A7" s="11">
        <v>42401</v>
      </c>
      <c r="B7" s="14">
        <v>62</v>
      </c>
      <c r="I7" s="11">
        <v>43891</v>
      </c>
      <c r="J7" s="14">
        <f>B56</f>
        <v>64</v>
      </c>
      <c r="M7" s="11"/>
    </row>
    <row r="8" spans="1:13" x14ac:dyDescent="0.3">
      <c r="A8" s="11">
        <v>42430</v>
      </c>
      <c r="B8" s="14">
        <v>61</v>
      </c>
      <c r="M8" s="11"/>
    </row>
    <row r="9" spans="1:13" x14ac:dyDescent="0.3">
      <c r="A9" s="11">
        <v>42461</v>
      </c>
      <c r="B9" s="14">
        <v>59</v>
      </c>
      <c r="M9" s="11"/>
    </row>
    <row r="10" spans="1:13" x14ac:dyDescent="0.3">
      <c r="A10" s="11">
        <v>42491</v>
      </c>
      <c r="B10" s="14">
        <v>68</v>
      </c>
      <c r="M10" s="11"/>
    </row>
    <row r="11" spans="1:13" x14ac:dyDescent="0.3">
      <c r="A11" s="11">
        <v>42522</v>
      </c>
      <c r="B11" s="14">
        <v>85</v>
      </c>
      <c r="M11" s="11"/>
    </row>
    <row r="12" spans="1:13" x14ac:dyDescent="0.3">
      <c r="A12" s="11">
        <v>42552</v>
      </c>
      <c r="B12" s="14">
        <v>94</v>
      </c>
      <c r="M12" s="11"/>
    </row>
    <row r="13" spans="1:13" x14ac:dyDescent="0.3">
      <c r="A13" s="11">
        <v>42583</v>
      </c>
      <c r="B13" s="14">
        <v>89</v>
      </c>
      <c r="M13" s="11"/>
    </row>
    <row r="14" spans="1:13" x14ac:dyDescent="0.3">
      <c r="A14" s="11">
        <v>42614</v>
      </c>
      <c r="B14" s="14">
        <v>77</v>
      </c>
      <c r="M14" s="11"/>
    </row>
    <row r="15" spans="1:13" x14ac:dyDescent="0.3">
      <c r="A15" s="11">
        <v>42644</v>
      </c>
      <c r="B15" s="14">
        <v>80</v>
      </c>
      <c r="M15" s="11"/>
    </row>
    <row r="16" spans="1:13" x14ac:dyDescent="0.3">
      <c r="A16" s="11">
        <v>42675</v>
      </c>
      <c r="B16" s="14">
        <v>93</v>
      </c>
      <c r="M16" s="11"/>
    </row>
    <row r="17" spans="1:13" x14ac:dyDescent="0.3">
      <c r="A17" s="11">
        <v>42705</v>
      </c>
      <c r="B17" s="14">
        <v>110</v>
      </c>
      <c r="M17" s="11"/>
    </row>
    <row r="18" spans="1:13" x14ac:dyDescent="0.3">
      <c r="A18" s="11">
        <v>42736</v>
      </c>
      <c r="B18" s="14">
        <v>77</v>
      </c>
      <c r="M18" s="11"/>
    </row>
    <row r="19" spans="1:13" x14ac:dyDescent="0.3">
      <c r="A19" s="11">
        <v>42767</v>
      </c>
      <c r="B19" s="14">
        <v>48</v>
      </c>
      <c r="M19" s="11"/>
    </row>
    <row r="20" spans="1:13" x14ac:dyDescent="0.3">
      <c r="A20" s="11">
        <v>42795</v>
      </c>
      <c r="B20" s="14">
        <v>64</v>
      </c>
      <c r="M20" s="11"/>
    </row>
    <row r="21" spans="1:13" x14ac:dyDescent="0.3">
      <c r="A21" s="11">
        <v>42826</v>
      </c>
      <c r="B21" s="14">
        <v>67</v>
      </c>
      <c r="M21" s="11"/>
    </row>
    <row r="22" spans="1:13" x14ac:dyDescent="0.3">
      <c r="A22" s="11">
        <v>42856</v>
      </c>
      <c r="B22" s="14">
        <v>65</v>
      </c>
      <c r="M22" s="11"/>
    </row>
    <row r="23" spans="1:13" x14ac:dyDescent="0.3">
      <c r="A23" s="11">
        <v>42887</v>
      </c>
      <c r="B23" s="14">
        <v>98</v>
      </c>
      <c r="M23" s="11"/>
    </row>
    <row r="24" spans="1:13" x14ac:dyDescent="0.3">
      <c r="A24" s="11">
        <v>42917</v>
      </c>
      <c r="B24" s="14">
        <v>97</v>
      </c>
      <c r="M24" s="11"/>
    </row>
    <row r="25" spans="1:13" x14ac:dyDescent="0.3">
      <c r="A25" s="11">
        <v>42948</v>
      </c>
      <c r="B25" s="14">
        <v>103</v>
      </c>
      <c r="M25" s="11"/>
    </row>
    <row r="26" spans="1:13" x14ac:dyDescent="0.3">
      <c r="A26" s="11">
        <v>42979</v>
      </c>
      <c r="B26" s="14">
        <v>83</v>
      </c>
      <c r="M26" s="11"/>
    </row>
    <row r="27" spans="1:13" x14ac:dyDescent="0.3">
      <c r="A27" s="11">
        <v>43009</v>
      </c>
      <c r="B27" s="14">
        <v>95</v>
      </c>
      <c r="M27" s="11"/>
    </row>
    <row r="28" spans="1:13" x14ac:dyDescent="0.3">
      <c r="A28" s="11">
        <v>43040</v>
      </c>
      <c r="B28" s="14">
        <v>97</v>
      </c>
      <c r="M28" s="11"/>
    </row>
    <row r="29" spans="1:13" x14ac:dyDescent="0.3">
      <c r="A29" s="11">
        <v>43070</v>
      </c>
      <c r="B29" s="14">
        <v>114</v>
      </c>
      <c r="G29" s="4"/>
      <c r="M29" s="11"/>
    </row>
    <row r="30" spans="1:13" x14ac:dyDescent="0.3">
      <c r="A30" s="11">
        <v>43101</v>
      </c>
      <c r="B30" s="14">
        <v>93</v>
      </c>
      <c r="M30" s="11"/>
    </row>
    <row r="31" spans="1:13" x14ac:dyDescent="0.3">
      <c r="A31" s="11">
        <v>43132</v>
      </c>
      <c r="B31" s="14">
        <v>107</v>
      </c>
      <c r="M31" s="11"/>
    </row>
    <row r="32" spans="1:13" x14ac:dyDescent="0.3">
      <c r="A32" s="11">
        <v>43160</v>
      </c>
      <c r="B32" s="14">
        <v>77</v>
      </c>
      <c r="M32" s="11"/>
    </row>
    <row r="33" spans="1:13" x14ac:dyDescent="0.3">
      <c r="A33" s="11">
        <v>43191</v>
      </c>
      <c r="B33" s="14">
        <v>59</v>
      </c>
      <c r="M33" s="11"/>
    </row>
    <row r="34" spans="1:13" x14ac:dyDescent="0.3">
      <c r="A34" s="11">
        <v>43221</v>
      </c>
      <c r="B34" s="14">
        <v>100</v>
      </c>
      <c r="M34" s="11"/>
    </row>
    <row r="35" spans="1:13" x14ac:dyDescent="0.3">
      <c r="A35" s="11">
        <v>43252</v>
      </c>
      <c r="B35" s="14">
        <v>83</v>
      </c>
      <c r="M35" s="11"/>
    </row>
    <row r="36" spans="1:13" x14ac:dyDescent="0.3">
      <c r="A36" s="11">
        <v>43282</v>
      </c>
      <c r="B36" s="14">
        <v>91</v>
      </c>
      <c r="M36" s="11"/>
    </row>
    <row r="37" spans="1:13" x14ac:dyDescent="0.3">
      <c r="A37" s="11">
        <v>43313</v>
      </c>
      <c r="B37" s="14">
        <v>95</v>
      </c>
      <c r="M37" s="11"/>
    </row>
    <row r="38" spans="1:13" x14ac:dyDescent="0.3">
      <c r="A38" s="11">
        <v>43344</v>
      </c>
      <c r="B38" s="14">
        <v>91</v>
      </c>
      <c r="M38" s="11"/>
    </row>
    <row r="39" spans="1:13" x14ac:dyDescent="0.3">
      <c r="A39" s="11">
        <v>43374</v>
      </c>
      <c r="B39" s="14">
        <v>78</v>
      </c>
      <c r="M39" s="11"/>
    </row>
    <row r="40" spans="1:13" x14ac:dyDescent="0.3">
      <c r="A40" s="11">
        <v>43405</v>
      </c>
      <c r="B40" s="14">
        <v>89</v>
      </c>
      <c r="M40" s="11"/>
    </row>
    <row r="41" spans="1:13" x14ac:dyDescent="0.3">
      <c r="A41" s="11">
        <v>43435</v>
      </c>
      <c r="B41" s="14">
        <v>94</v>
      </c>
      <c r="M41" s="11"/>
    </row>
    <row r="42" spans="1:13" x14ac:dyDescent="0.3">
      <c r="A42" s="11">
        <v>43466</v>
      </c>
      <c r="B42" s="14">
        <v>90</v>
      </c>
      <c r="M42" s="11"/>
    </row>
    <row r="43" spans="1:13" x14ac:dyDescent="0.3">
      <c r="A43" s="11">
        <v>43497</v>
      </c>
      <c r="B43" s="14">
        <v>83</v>
      </c>
      <c r="M43" s="11"/>
    </row>
    <row r="44" spans="1:13" x14ac:dyDescent="0.3">
      <c r="A44" s="11">
        <v>43525</v>
      </c>
      <c r="B44" s="14">
        <v>63</v>
      </c>
      <c r="M44" s="11"/>
    </row>
    <row r="45" spans="1:13" x14ac:dyDescent="0.3">
      <c r="A45" s="11">
        <v>43556</v>
      </c>
      <c r="B45" s="14">
        <v>80</v>
      </c>
      <c r="M45" s="11"/>
    </row>
    <row r="46" spans="1:13" x14ac:dyDescent="0.3">
      <c r="A46" s="11">
        <v>43586</v>
      </c>
      <c r="B46" s="14">
        <v>92</v>
      </c>
      <c r="M46" s="11"/>
    </row>
    <row r="47" spans="1:13" x14ac:dyDescent="0.3">
      <c r="A47" s="11">
        <v>43617</v>
      </c>
      <c r="B47" s="14">
        <v>101</v>
      </c>
      <c r="M47" s="11"/>
    </row>
    <row r="48" spans="1:13" x14ac:dyDescent="0.3">
      <c r="A48" s="11">
        <v>43647</v>
      </c>
      <c r="B48" s="14">
        <v>96</v>
      </c>
      <c r="M48" s="11"/>
    </row>
    <row r="49" spans="1:13" x14ac:dyDescent="0.3">
      <c r="A49" s="11">
        <v>43678</v>
      </c>
      <c r="B49" s="14">
        <v>100</v>
      </c>
      <c r="M49" s="11"/>
    </row>
    <row r="50" spans="1:13" x14ac:dyDescent="0.3">
      <c r="A50" s="11">
        <v>43709</v>
      </c>
      <c r="B50" s="14">
        <v>78</v>
      </c>
      <c r="M50" s="11"/>
    </row>
    <row r="51" spans="1:13" x14ac:dyDescent="0.3">
      <c r="A51" s="11">
        <v>43739</v>
      </c>
      <c r="B51" s="14">
        <v>102</v>
      </c>
      <c r="M51" s="11"/>
    </row>
    <row r="52" spans="1:13" x14ac:dyDescent="0.3">
      <c r="A52" s="11">
        <v>43770</v>
      </c>
      <c r="B52" s="14">
        <v>96</v>
      </c>
      <c r="M52" s="11"/>
    </row>
    <row r="53" spans="1:13" x14ac:dyDescent="0.3">
      <c r="A53" s="11">
        <v>43800</v>
      </c>
      <c r="B53" s="14">
        <v>88</v>
      </c>
      <c r="M53" s="11"/>
    </row>
    <row r="54" spans="1:13" x14ac:dyDescent="0.3">
      <c r="A54" s="11">
        <v>43831</v>
      </c>
      <c r="B54" s="14">
        <v>88</v>
      </c>
      <c r="M54" s="11"/>
    </row>
    <row r="55" spans="1:13" x14ac:dyDescent="0.3">
      <c r="A55" s="11">
        <v>43862</v>
      </c>
      <c r="B55" s="14">
        <v>92</v>
      </c>
      <c r="M55" s="11"/>
    </row>
    <row r="56" spans="1:13" x14ac:dyDescent="0.3">
      <c r="A56" s="11">
        <v>43891</v>
      </c>
      <c r="B56" s="14">
        <v>64</v>
      </c>
      <c r="C56" s="3">
        <v>92</v>
      </c>
      <c r="D56" s="3">
        <v>61.307651098066401</v>
      </c>
      <c r="E56" s="3">
        <v>122.692348901934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60</v>
      </c>
      <c r="C57" s="3">
        <v>92</v>
      </c>
      <c r="D57" s="3">
        <v>48.5944639217985</v>
      </c>
      <c r="E57" s="3">
        <v>135.40553607820101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60</v>
      </c>
      <c r="C58" s="3">
        <v>92</v>
      </c>
      <c r="D58" s="3">
        <v>38.839292298220201</v>
      </c>
      <c r="E58" s="3">
        <v>145.16070770178001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101</v>
      </c>
      <c r="C59" s="3">
        <v>92</v>
      </c>
      <c r="D59" s="3">
        <v>30.615302196132799</v>
      </c>
      <c r="E59" s="3">
        <v>153.384697803867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103</v>
      </c>
      <c r="C60" s="3">
        <v>92</v>
      </c>
      <c r="D60" s="3">
        <v>23.369821466135502</v>
      </c>
      <c r="E60" s="3">
        <v>160.63017853386501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89</v>
      </c>
      <c r="C61" s="3">
        <v>92</v>
      </c>
      <c r="D61" s="3">
        <v>16.819406182791099</v>
      </c>
      <c r="E61" s="3">
        <v>167.180593817209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75</v>
      </c>
      <c r="C62" s="3">
        <v>92</v>
      </c>
      <c r="D62" s="3">
        <v>10.7956776530574</v>
      </c>
      <c r="E62" s="3">
        <v>173.204322346943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77</v>
      </c>
      <c r="C63" s="3">
        <v>92</v>
      </c>
      <c r="D63" s="3">
        <v>5.1889278435970896</v>
      </c>
      <c r="E63" s="3">
        <v>178.81107215640299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97</v>
      </c>
      <c r="C64" s="3">
        <v>92</v>
      </c>
      <c r="D64" s="3">
        <v>-7.7046705800768195E-2</v>
      </c>
      <c r="E64" s="3">
        <v>184.077046705801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73</v>
      </c>
      <c r="C65" s="3">
        <v>92</v>
      </c>
      <c r="D65" s="3">
        <v>-5.0577292706780703</v>
      </c>
      <c r="E65" s="3">
        <v>189.05772927067801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8725-0C1B-43D1-8C68-9DF34D622D37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121</v>
      </c>
      <c r="I6" s="11">
        <v>43891</v>
      </c>
      <c r="J6" s="3">
        <f>MAX(B:B)</f>
        <v>166</v>
      </c>
    </row>
    <row r="7" spans="1:13" x14ac:dyDescent="0.3">
      <c r="A7" s="11">
        <v>42401</v>
      </c>
      <c r="B7" s="14">
        <v>96</v>
      </c>
      <c r="I7" s="11">
        <v>43891</v>
      </c>
      <c r="J7" s="14">
        <f>B56</f>
        <v>64</v>
      </c>
      <c r="M7" s="11"/>
    </row>
    <row r="8" spans="1:13" x14ac:dyDescent="0.3">
      <c r="A8" s="11">
        <v>42430</v>
      </c>
      <c r="B8" s="14">
        <v>97</v>
      </c>
      <c r="M8" s="11"/>
    </row>
    <row r="9" spans="1:13" x14ac:dyDescent="0.3">
      <c r="A9" s="11">
        <v>42461</v>
      </c>
      <c r="B9" s="14">
        <v>64</v>
      </c>
      <c r="M9" s="11"/>
    </row>
    <row r="10" spans="1:13" x14ac:dyDescent="0.3">
      <c r="A10" s="11">
        <v>42491</v>
      </c>
      <c r="B10" s="14">
        <v>96</v>
      </c>
      <c r="M10" s="11"/>
    </row>
    <row r="11" spans="1:13" x14ac:dyDescent="0.3">
      <c r="A11" s="11">
        <v>42522</v>
      </c>
      <c r="B11" s="14">
        <v>91</v>
      </c>
      <c r="M11" s="11"/>
    </row>
    <row r="12" spans="1:13" x14ac:dyDescent="0.3">
      <c r="A12" s="11">
        <v>42552</v>
      </c>
      <c r="B12" s="14">
        <v>104</v>
      </c>
      <c r="M12" s="11"/>
    </row>
    <row r="13" spans="1:13" x14ac:dyDescent="0.3">
      <c r="A13" s="11">
        <v>42583</v>
      </c>
      <c r="B13" s="14">
        <v>101</v>
      </c>
      <c r="M13" s="11"/>
    </row>
    <row r="14" spans="1:13" x14ac:dyDescent="0.3">
      <c r="A14" s="11">
        <v>42614</v>
      </c>
      <c r="B14" s="14">
        <v>112</v>
      </c>
      <c r="M14" s="11"/>
    </row>
    <row r="15" spans="1:13" x14ac:dyDescent="0.3">
      <c r="A15" s="11">
        <v>42644</v>
      </c>
      <c r="B15" s="14">
        <v>121</v>
      </c>
      <c r="M15" s="11"/>
    </row>
    <row r="16" spans="1:13" x14ac:dyDescent="0.3">
      <c r="A16" s="11">
        <v>42675</v>
      </c>
      <c r="B16" s="14">
        <v>105</v>
      </c>
      <c r="M16" s="11"/>
    </row>
    <row r="17" spans="1:13" x14ac:dyDescent="0.3">
      <c r="A17" s="11">
        <v>42705</v>
      </c>
      <c r="B17" s="14">
        <v>103</v>
      </c>
      <c r="M17" s="11"/>
    </row>
    <row r="18" spans="1:13" x14ac:dyDescent="0.3">
      <c r="A18" s="11">
        <v>42736</v>
      </c>
      <c r="B18" s="14">
        <v>112</v>
      </c>
      <c r="M18" s="11"/>
    </row>
    <row r="19" spans="1:13" x14ac:dyDescent="0.3">
      <c r="A19" s="11">
        <v>42767</v>
      </c>
      <c r="B19" s="14">
        <v>95</v>
      </c>
      <c r="M19" s="11"/>
    </row>
    <row r="20" spans="1:13" x14ac:dyDescent="0.3">
      <c r="A20" s="11">
        <v>42795</v>
      </c>
      <c r="B20" s="14">
        <v>103</v>
      </c>
      <c r="M20" s="11"/>
    </row>
    <row r="21" spans="1:13" x14ac:dyDescent="0.3">
      <c r="A21" s="11">
        <v>42826</v>
      </c>
      <c r="B21" s="14">
        <v>80</v>
      </c>
      <c r="M21" s="11"/>
    </row>
    <row r="22" spans="1:13" x14ac:dyDescent="0.3">
      <c r="A22" s="11">
        <v>42856</v>
      </c>
      <c r="B22" s="14">
        <v>96</v>
      </c>
      <c r="M22" s="11"/>
    </row>
    <row r="23" spans="1:13" x14ac:dyDescent="0.3">
      <c r="A23" s="11">
        <v>42887</v>
      </c>
      <c r="B23" s="14">
        <v>100</v>
      </c>
      <c r="M23" s="11"/>
    </row>
    <row r="24" spans="1:13" x14ac:dyDescent="0.3">
      <c r="A24" s="11">
        <v>42917</v>
      </c>
      <c r="B24" s="14">
        <v>108</v>
      </c>
      <c r="M24" s="11"/>
    </row>
    <row r="25" spans="1:13" x14ac:dyDescent="0.3">
      <c r="A25" s="11">
        <v>42948</v>
      </c>
      <c r="B25" s="14">
        <v>98</v>
      </c>
      <c r="M25" s="11"/>
    </row>
    <row r="26" spans="1:13" x14ac:dyDescent="0.3">
      <c r="A26" s="11">
        <v>42979</v>
      </c>
      <c r="B26" s="14">
        <v>116</v>
      </c>
      <c r="M26" s="11"/>
    </row>
    <row r="27" spans="1:13" x14ac:dyDescent="0.3">
      <c r="A27" s="11">
        <v>43009</v>
      </c>
      <c r="B27" s="14">
        <v>119</v>
      </c>
      <c r="M27" s="11"/>
    </row>
    <row r="28" spans="1:13" x14ac:dyDescent="0.3">
      <c r="A28" s="11">
        <v>43040</v>
      </c>
      <c r="B28" s="14">
        <v>124</v>
      </c>
      <c r="M28" s="11"/>
    </row>
    <row r="29" spans="1:13" x14ac:dyDescent="0.3">
      <c r="A29" s="11">
        <v>43070</v>
      </c>
      <c r="B29" s="14">
        <v>166</v>
      </c>
      <c r="G29" s="4"/>
      <c r="M29" s="11"/>
    </row>
    <row r="30" spans="1:13" x14ac:dyDescent="0.3">
      <c r="A30" s="11">
        <v>43101</v>
      </c>
      <c r="B30" s="14">
        <v>115</v>
      </c>
      <c r="M30" s="11"/>
    </row>
    <row r="31" spans="1:13" x14ac:dyDescent="0.3">
      <c r="A31" s="11">
        <v>43132</v>
      </c>
      <c r="B31" s="14">
        <v>129</v>
      </c>
      <c r="M31" s="11"/>
    </row>
    <row r="32" spans="1:13" x14ac:dyDescent="0.3">
      <c r="A32" s="11">
        <v>43160</v>
      </c>
      <c r="B32" s="14">
        <v>146</v>
      </c>
      <c r="M32" s="11"/>
    </row>
    <row r="33" spans="1:13" x14ac:dyDescent="0.3">
      <c r="A33" s="11">
        <v>43191</v>
      </c>
      <c r="B33" s="14">
        <v>73</v>
      </c>
      <c r="M33" s="11"/>
    </row>
    <row r="34" spans="1:13" x14ac:dyDescent="0.3">
      <c r="A34" s="11">
        <v>43221</v>
      </c>
      <c r="B34" s="14">
        <v>127</v>
      </c>
      <c r="M34" s="11"/>
    </row>
    <row r="35" spans="1:13" x14ac:dyDescent="0.3">
      <c r="A35" s="11">
        <v>43252</v>
      </c>
      <c r="B35" s="14">
        <v>106</v>
      </c>
      <c r="M35" s="11"/>
    </row>
    <row r="36" spans="1:13" x14ac:dyDescent="0.3">
      <c r="A36" s="11">
        <v>43282</v>
      </c>
      <c r="B36" s="14">
        <v>116</v>
      </c>
      <c r="M36" s="11"/>
    </row>
    <row r="37" spans="1:13" x14ac:dyDescent="0.3">
      <c r="A37" s="11">
        <v>43313</v>
      </c>
      <c r="B37" s="14">
        <v>109</v>
      </c>
      <c r="M37" s="11"/>
    </row>
    <row r="38" spans="1:13" x14ac:dyDescent="0.3">
      <c r="A38" s="11">
        <v>43344</v>
      </c>
      <c r="B38" s="14">
        <v>97</v>
      </c>
      <c r="M38" s="11"/>
    </row>
    <row r="39" spans="1:13" x14ac:dyDescent="0.3">
      <c r="A39" s="11">
        <v>43374</v>
      </c>
      <c r="B39" s="14">
        <v>117</v>
      </c>
      <c r="M39" s="11"/>
    </row>
    <row r="40" spans="1:13" x14ac:dyDescent="0.3">
      <c r="A40" s="11">
        <v>43405</v>
      </c>
      <c r="B40" s="14">
        <v>107</v>
      </c>
      <c r="M40" s="11"/>
    </row>
    <row r="41" spans="1:13" x14ac:dyDescent="0.3">
      <c r="A41" s="11">
        <v>43435</v>
      </c>
      <c r="B41" s="14">
        <v>116</v>
      </c>
      <c r="M41" s="11"/>
    </row>
    <row r="42" spans="1:13" x14ac:dyDescent="0.3">
      <c r="A42" s="11">
        <v>43466</v>
      </c>
      <c r="B42" s="14">
        <v>147</v>
      </c>
      <c r="M42" s="11"/>
    </row>
    <row r="43" spans="1:13" x14ac:dyDescent="0.3">
      <c r="A43" s="11">
        <v>43497</v>
      </c>
      <c r="B43" s="14">
        <v>129</v>
      </c>
      <c r="M43" s="11"/>
    </row>
    <row r="44" spans="1:13" x14ac:dyDescent="0.3">
      <c r="A44" s="11">
        <v>43525</v>
      </c>
      <c r="B44" s="14">
        <v>91</v>
      </c>
      <c r="M44" s="11"/>
    </row>
    <row r="45" spans="1:13" x14ac:dyDescent="0.3">
      <c r="A45" s="11">
        <v>43556</v>
      </c>
      <c r="B45" s="14">
        <v>107</v>
      </c>
      <c r="M45" s="11"/>
    </row>
    <row r="46" spans="1:13" x14ac:dyDescent="0.3">
      <c r="A46" s="11">
        <v>43586</v>
      </c>
      <c r="B46" s="14">
        <v>80</v>
      </c>
      <c r="M46" s="11"/>
    </row>
    <row r="47" spans="1:13" x14ac:dyDescent="0.3">
      <c r="A47" s="11">
        <v>43617</v>
      </c>
      <c r="B47" s="14">
        <v>137</v>
      </c>
      <c r="M47" s="11"/>
    </row>
    <row r="48" spans="1:13" x14ac:dyDescent="0.3">
      <c r="A48" s="11">
        <v>43647</v>
      </c>
      <c r="B48" s="14">
        <v>98</v>
      </c>
      <c r="M48" s="11"/>
    </row>
    <row r="49" spans="1:13" x14ac:dyDescent="0.3">
      <c r="A49" s="11">
        <v>43678</v>
      </c>
      <c r="B49" s="14">
        <v>103</v>
      </c>
      <c r="M49" s="11"/>
    </row>
    <row r="50" spans="1:13" x14ac:dyDescent="0.3">
      <c r="A50" s="11">
        <v>43709</v>
      </c>
      <c r="B50" s="14">
        <v>113</v>
      </c>
      <c r="M50" s="11"/>
    </row>
    <row r="51" spans="1:13" x14ac:dyDescent="0.3">
      <c r="A51" s="11">
        <v>43739</v>
      </c>
      <c r="B51" s="14">
        <v>130</v>
      </c>
      <c r="M51" s="11"/>
    </row>
    <row r="52" spans="1:13" x14ac:dyDescent="0.3">
      <c r="A52" s="11">
        <v>43770</v>
      </c>
      <c r="B52" s="14">
        <v>117</v>
      </c>
      <c r="M52" s="11"/>
    </row>
    <row r="53" spans="1:13" x14ac:dyDescent="0.3">
      <c r="A53" s="11">
        <v>43800</v>
      </c>
      <c r="B53" s="14">
        <v>129</v>
      </c>
      <c r="M53" s="11"/>
    </row>
    <row r="54" spans="1:13" x14ac:dyDescent="0.3">
      <c r="A54" s="11">
        <v>43831</v>
      </c>
      <c r="B54" s="14">
        <v>95</v>
      </c>
      <c r="M54" s="11"/>
    </row>
    <row r="55" spans="1:13" x14ac:dyDescent="0.3">
      <c r="A55" s="11">
        <v>43862</v>
      </c>
      <c r="B55" s="14">
        <v>130</v>
      </c>
      <c r="M55" s="11"/>
    </row>
    <row r="56" spans="1:13" x14ac:dyDescent="0.3">
      <c r="A56" s="11">
        <v>43891</v>
      </c>
      <c r="B56" s="14">
        <v>64</v>
      </c>
      <c r="C56" s="3">
        <v>108.62728347812499</v>
      </c>
      <c r="D56" s="3">
        <v>71.603837797063093</v>
      </c>
      <c r="E56" s="3">
        <v>145.650729159186</v>
      </c>
      <c r="F56" s="20">
        <f t="shared" ref="F56:F65" si="0">IF(B56&lt;D56,((B56-D56)/D56),0)</f>
        <v>-0.10619315990594812</v>
      </c>
      <c r="G56" s="20">
        <f t="shared" ref="G56:G65" si="1">IF(B56&gt;E56,((B56-E56)/E56),0)</f>
        <v>0</v>
      </c>
      <c r="H56" s="21">
        <f t="shared" ref="H56:H65" si="2">F56+G56</f>
        <v>-0.10619315990594812</v>
      </c>
      <c r="M56" s="11"/>
    </row>
    <row r="57" spans="1:13" x14ac:dyDescent="0.3">
      <c r="A57" s="11">
        <v>43922</v>
      </c>
      <c r="B57" s="14">
        <v>78</v>
      </c>
      <c r="C57" s="3">
        <v>117.162476298646</v>
      </c>
      <c r="D57" s="3">
        <v>79.921689461813799</v>
      </c>
      <c r="E57" s="3">
        <v>154.403263135478</v>
      </c>
      <c r="F57" s="20">
        <f t="shared" si="0"/>
        <v>-2.4044655146235022E-2</v>
      </c>
      <c r="G57" s="20">
        <f t="shared" si="1"/>
        <v>0</v>
      </c>
      <c r="H57" s="21">
        <f t="shared" si="2"/>
        <v>-2.4044655146235022E-2</v>
      </c>
      <c r="M57" s="11"/>
    </row>
    <row r="58" spans="1:13" x14ac:dyDescent="0.3">
      <c r="A58" s="11">
        <v>43952</v>
      </c>
      <c r="B58" s="14">
        <v>83</v>
      </c>
      <c r="C58" s="3">
        <v>111.67655967520299</v>
      </c>
      <c r="D58" s="3">
        <v>72.418624286999602</v>
      </c>
      <c r="E58" s="3">
        <v>150.93449506340701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103</v>
      </c>
      <c r="C59" s="3">
        <v>113.741361123494</v>
      </c>
      <c r="D59" s="3">
        <v>74.314348798260895</v>
      </c>
      <c r="E59" s="3">
        <v>153.16837344872701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76</v>
      </c>
      <c r="C60" s="3">
        <v>112.325602159616</v>
      </c>
      <c r="D60" s="3">
        <v>72.519444620214202</v>
      </c>
      <c r="E60" s="3">
        <v>152.13175969901701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89</v>
      </c>
      <c r="C61" s="3">
        <v>112.819735640752</v>
      </c>
      <c r="D61" s="3">
        <v>72.891604160038298</v>
      </c>
      <c r="E61" s="3">
        <v>152.74786712146599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102</v>
      </c>
      <c r="C62" s="3">
        <v>112.452019283811</v>
      </c>
      <c r="D62" s="3">
        <v>72.371495403947605</v>
      </c>
      <c r="E62" s="3">
        <v>152.53254316367401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126</v>
      </c>
      <c r="C63" s="3">
        <v>112.568518477594</v>
      </c>
      <c r="D63" s="3">
        <v>72.3869330275311</v>
      </c>
      <c r="E63" s="3">
        <v>152.75010392765699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82</v>
      </c>
      <c r="C64" s="3">
        <v>112.47229289453399</v>
      </c>
      <c r="D64" s="3">
        <v>72.185180335336696</v>
      </c>
      <c r="E64" s="3">
        <v>152.759405453732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96</v>
      </c>
      <c r="C65" s="3">
        <v>112.49918119861999</v>
      </c>
      <c r="D65" s="3">
        <v>72.119219772427797</v>
      </c>
      <c r="E65" s="3">
        <v>152.879142624812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ADE7B-A0FF-400B-A60B-B5620CD0D891}">
  <dimension ref="A1:M66"/>
  <sheetViews>
    <sheetView topLeftCell="A40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89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52</v>
      </c>
      <c r="I6" s="11">
        <v>43891</v>
      </c>
      <c r="J6" s="3">
        <f>MAX(B:B)</f>
        <v>72</v>
      </c>
    </row>
    <row r="7" spans="1:13" x14ac:dyDescent="0.3">
      <c r="A7" s="11">
        <v>42401</v>
      </c>
      <c r="B7" s="14">
        <v>50</v>
      </c>
      <c r="I7" s="11">
        <v>43891</v>
      </c>
      <c r="J7" s="14">
        <f>B56</f>
        <v>32</v>
      </c>
      <c r="M7" s="11"/>
    </row>
    <row r="8" spans="1:13" x14ac:dyDescent="0.3">
      <c r="A8" s="11">
        <v>42430</v>
      </c>
      <c r="B8" s="14">
        <v>24</v>
      </c>
      <c r="M8" s="11"/>
    </row>
    <row r="9" spans="1:13" x14ac:dyDescent="0.3">
      <c r="A9" s="11">
        <v>42461</v>
      </c>
      <c r="B9" s="14">
        <v>44</v>
      </c>
      <c r="M9" s="11"/>
    </row>
    <row r="10" spans="1:13" x14ac:dyDescent="0.3">
      <c r="A10" s="11">
        <v>42491</v>
      </c>
      <c r="B10" s="14">
        <v>47</v>
      </c>
      <c r="M10" s="11"/>
    </row>
    <row r="11" spans="1:13" x14ac:dyDescent="0.3">
      <c r="A11" s="11">
        <v>42522</v>
      </c>
      <c r="B11" s="14">
        <v>43</v>
      </c>
      <c r="M11" s="11"/>
    </row>
    <row r="12" spans="1:13" x14ac:dyDescent="0.3">
      <c r="A12" s="11">
        <v>42552</v>
      </c>
      <c r="B12" s="14">
        <v>46</v>
      </c>
      <c r="M12" s="11"/>
    </row>
    <row r="13" spans="1:13" x14ac:dyDescent="0.3">
      <c r="A13" s="11">
        <v>42583</v>
      </c>
      <c r="B13" s="14">
        <v>49</v>
      </c>
      <c r="M13" s="11"/>
    </row>
    <row r="14" spans="1:13" x14ac:dyDescent="0.3">
      <c r="A14" s="11">
        <v>42614</v>
      </c>
      <c r="B14" s="14">
        <v>45</v>
      </c>
      <c r="M14" s="11"/>
    </row>
    <row r="15" spans="1:13" x14ac:dyDescent="0.3">
      <c r="A15" s="11">
        <v>42644</v>
      </c>
      <c r="B15" s="14">
        <v>46</v>
      </c>
      <c r="M15" s="11"/>
    </row>
    <row r="16" spans="1:13" x14ac:dyDescent="0.3">
      <c r="A16" s="11">
        <v>42675</v>
      </c>
      <c r="B16" s="14">
        <v>53</v>
      </c>
      <c r="M16" s="11"/>
    </row>
    <row r="17" spans="1:13" x14ac:dyDescent="0.3">
      <c r="A17" s="11">
        <v>42705</v>
      </c>
      <c r="B17" s="14">
        <v>40</v>
      </c>
      <c r="M17" s="11"/>
    </row>
    <row r="18" spans="1:13" x14ac:dyDescent="0.3">
      <c r="A18" s="11">
        <v>42736</v>
      </c>
      <c r="B18" s="14">
        <v>51</v>
      </c>
      <c r="M18" s="11"/>
    </row>
    <row r="19" spans="1:13" x14ac:dyDescent="0.3">
      <c r="A19" s="11">
        <v>42767</v>
      </c>
      <c r="B19" s="14">
        <v>58</v>
      </c>
      <c r="M19" s="11"/>
    </row>
    <row r="20" spans="1:13" x14ac:dyDescent="0.3">
      <c r="A20" s="11">
        <v>42795</v>
      </c>
      <c r="B20" s="14">
        <v>43</v>
      </c>
      <c r="M20" s="11"/>
    </row>
    <row r="21" spans="1:13" x14ac:dyDescent="0.3">
      <c r="A21" s="11">
        <v>42826</v>
      </c>
      <c r="B21" s="14">
        <v>39</v>
      </c>
      <c r="M21" s="11"/>
    </row>
    <row r="22" spans="1:13" x14ac:dyDescent="0.3">
      <c r="A22" s="11">
        <v>42856</v>
      </c>
      <c r="B22" s="14">
        <v>48</v>
      </c>
      <c r="M22" s="11"/>
    </row>
    <row r="23" spans="1:13" x14ac:dyDescent="0.3">
      <c r="A23" s="11">
        <v>42887</v>
      </c>
      <c r="B23" s="14">
        <v>51</v>
      </c>
      <c r="M23" s="11"/>
    </row>
    <row r="24" spans="1:13" x14ac:dyDescent="0.3">
      <c r="A24" s="11">
        <v>42917</v>
      </c>
      <c r="B24" s="14">
        <v>47</v>
      </c>
      <c r="M24" s="11"/>
    </row>
    <row r="25" spans="1:13" x14ac:dyDescent="0.3">
      <c r="A25" s="11">
        <v>42948</v>
      </c>
      <c r="B25" s="14">
        <v>45</v>
      </c>
      <c r="M25" s="11"/>
    </row>
    <row r="26" spans="1:13" x14ac:dyDescent="0.3">
      <c r="A26" s="11">
        <v>42979</v>
      </c>
      <c r="B26" s="14">
        <v>47</v>
      </c>
      <c r="M26" s="11"/>
    </row>
    <row r="27" spans="1:13" x14ac:dyDescent="0.3">
      <c r="A27" s="11">
        <v>43009</v>
      </c>
      <c r="B27" s="14">
        <v>46</v>
      </c>
      <c r="M27" s="11"/>
    </row>
    <row r="28" spans="1:13" x14ac:dyDescent="0.3">
      <c r="A28" s="11">
        <v>43040</v>
      </c>
      <c r="B28" s="14">
        <v>61</v>
      </c>
      <c r="M28" s="11"/>
    </row>
    <row r="29" spans="1:13" x14ac:dyDescent="0.3">
      <c r="A29" s="11">
        <v>43070</v>
      </c>
      <c r="B29" s="14">
        <v>72</v>
      </c>
      <c r="G29" s="4"/>
      <c r="M29" s="11"/>
    </row>
    <row r="30" spans="1:13" x14ac:dyDescent="0.3">
      <c r="A30" s="11">
        <v>43101</v>
      </c>
      <c r="B30" s="14">
        <v>35</v>
      </c>
      <c r="M30" s="11"/>
    </row>
    <row r="31" spans="1:13" x14ac:dyDescent="0.3">
      <c r="A31" s="11">
        <v>43132</v>
      </c>
      <c r="B31" s="14">
        <v>55</v>
      </c>
      <c r="M31" s="11"/>
    </row>
    <row r="32" spans="1:13" x14ac:dyDescent="0.3">
      <c r="A32" s="11">
        <v>43160</v>
      </c>
      <c r="B32" s="14">
        <v>60</v>
      </c>
      <c r="M32" s="11"/>
    </row>
    <row r="33" spans="1:13" x14ac:dyDescent="0.3">
      <c r="A33" s="11">
        <v>43191</v>
      </c>
      <c r="B33" s="14">
        <v>30</v>
      </c>
      <c r="M33" s="11"/>
    </row>
    <row r="34" spans="1:13" x14ac:dyDescent="0.3">
      <c r="A34" s="11">
        <v>43221</v>
      </c>
      <c r="B34" s="14">
        <v>53</v>
      </c>
      <c r="M34" s="11"/>
    </row>
    <row r="35" spans="1:13" x14ac:dyDescent="0.3">
      <c r="A35" s="11">
        <v>43252</v>
      </c>
      <c r="B35" s="14">
        <v>48</v>
      </c>
      <c r="M35" s="11"/>
    </row>
    <row r="36" spans="1:13" x14ac:dyDescent="0.3">
      <c r="A36" s="11">
        <v>43282</v>
      </c>
      <c r="B36" s="14">
        <v>46</v>
      </c>
      <c r="M36" s="11"/>
    </row>
    <row r="37" spans="1:13" x14ac:dyDescent="0.3">
      <c r="A37" s="11">
        <v>43313</v>
      </c>
      <c r="B37" s="14">
        <v>51</v>
      </c>
      <c r="M37" s="11"/>
    </row>
    <row r="38" spans="1:13" x14ac:dyDescent="0.3">
      <c r="A38" s="11">
        <v>43344</v>
      </c>
      <c r="B38" s="14">
        <v>53</v>
      </c>
      <c r="M38" s="11"/>
    </row>
    <row r="39" spans="1:13" x14ac:dyDescent="0.3">
      <c r="A39" s="11">
        <v>43374</v>
      </c>
      <c r="B39" s="14">
        <v>46</v>
      </c>
      <c r="M39" s="11"/>
    </row>
    <row r="40" spans="1:13" x14ac:dyDescent="0.3">
      <c r="A40" s="11">
        <v>43405</v>
      </c>
      <c r="B40" s="14">
        <v>51</v>
      </c>
      <c r="M40" s="11"/>
    </row>
    <row r="41" spans="1:13" x14ac:dyDescent="0.3">
      <c r="A41" s="11">
        <v>43435</v>
      </c>
      <c r="B41" s="14">
        <v>47</v>
      </c>
      <c r="M41" s="11"/>
    </row>
    <row r="42" spans="1:13" x14ac:dyDescent="0.3">
      <c r="A42" s="11">
        <v>43466</v>
      </c>
      <c r="B42" s="14">
        <v>39</v>
      </c>
      <c r="M42" s="11"/>
    </row>
    <row r="43" spans="1:13" x14ac:dyDescent="0.3">
      <c r="A43" s="11">
        <v>43497</v>
      </c>
      <c r="B43" s="14">
        <v>52</v>
      </c>
      <c r="M43" s="11"/>
    </row>
    <row r="44" spans="1:13" x14ac:dyDescent="0.3">
      <c r="A44" s="11">
        <v>43525</v>
      </c>
      <c r="B44" s="14">
        <v>31</v>
      </c>
      <c r="M44" s="11"/>
    </row>
    <row r="45" spans="1:13" x14ac:dyDescent="0.3">
      <c r="A45" s="11">
        <v>43556</v>
      </c>
      <c r="B45" s="14">
        <v>51</v>
      </c>
      <c r="M45" s="11"/>
    </row>
    <row r="46" spans="1:13" x14ac:dyDescent="0.3">
      <c r="A46" s="11">
        <v>43586</v>
      </c>
      <c r="B46" s="14">
        <v>50</v>
      </c>
      <c r="M46" s="11"/>
    </row>
    <row r="47" spans="1:13" x14ac:dyDescent="0.3">
      <c r="A47" s="11">
        <v>43617</v>
      </c>
      <c r="B47" s="14">
        <v>59</v>
      </c>
      <c r="M47" s="11"/>
    </row>
    <row r="48" spans="1:13" x14ac:dyDescent="0.3">
      <c r="A48" s="11">
        <v>43647</v>
      </c>
      <c r="B48" s="14">
        <v>63</v>
      </c>
      <c r="M48" s="11"/>
    </row>
    <row r="49" spans="1:13" x14ac:dyDescent="0.3">
      <c r="A49" s="11">
        <v>43678</v>
      </c>
      <c r="B49" s="14">
        <v>44</v>
      </c>
      <c r="M49" s="11"/>
    </row>
    <row r="50" spans="1:13" x14ac:dyDescent="0.3">
      <c r="A50" s="11">
        <v>43709</v>
      </c>
      <c r="B50" s="14">
        <v>42</v>
      </c>
      <c r="M50" s="11"/>
    </row>
    <row r="51" spans="1:13" x14ac:dyDescent="0.3">
      <c r="A51" s="11">
        <v>43739</v>
      </c>
      <c r="B51" s="14">
        <v>65</v>
      </c>
      <c r="M51" s="11"/>
    </row>
    <row r="52" spans="1:13" x14ac:dyDescent="0.3">
      <c r="A52" s="11">
        <v>43770</v>
      </c>
      <c r="B52" s="14">
        <v>49</v>
      </c>
      <c r="M52" s="11"/>
    </row>
    <row r="53" spans="1:13" x14ac:dyDescent="0.3">
      <c r="A53" s="11">
        <v>43800</v>
      </c>
      <c r="B53" s="14">
        <v>45</v>
      </c>
      <c r="M53" s="11"/>
    </row>
    <row r="54" spans="1:13" x14ac:dyDescent="0.3">
      <c r="A54" s="11">
        <v>43831</v>
      </c>
      <c r="B54" s="14">
        <v>40</v>
      </c>
      <c r="M54" s="11"/>
    </row>
    <row r="55" spans="1:13" x14ac:dyDescent="0.3">
      <c r="A55" s="11">
        <v>43862</v>
      </c>
      <c r="B55" s="14">
        <v>38</v>
      </c>
      <c r="M55" s="11"/>
    </row>
    <row r="56" spans="1:13" x14ac:dyDescent="0.3">
      <c r="A56" s="11">
        <v>43891</v>
      </c>
      <c r="B56" s="14">
        <v>32</v>
      </c>
      <c r="C56" s="3">
        <v>47.8</v>
      </c>
      <c r="D56" s="3">
        <v>30.653886870159599</v>
      </c>
      <c r="E56" s="3">
        <v>64.946113129840398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42</v>
      </c>
      <c r="C57" s="3">
        <v>47.8</v>
      </c>
      <c r="D57" s="3">
        <v>30.653886870159599</v>
      </c>
      <c r="E57" s="3">
        <v>64.946113129840398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28</v>
      </c>
      <c r="C58" s="3">
        <v>47.8</v>
      </c>
      <c r="D58" s="3">
        <v>30.653886870159599</v>
      </c>
      <c r="E58" s="3">
        <v>64.946113129840398</v>
      </c>
      <c r="F58" s="20">
        <f t="shared" si="0"/>
        <v>-8.6575868221887967E-2</v>
      </c>
      <c r="G58" s="20">
        <f t="shared" si="1"/>
        <v>0</v>
      </c>
      <c r="H58" s="21">
        <f t="shared" si="2"/>
        <v>-8.6575868221887967E-2</v>
      </c>
      <c r="M58" s="11"/>
    </row>
    <row r="59" spans="1:13" x14ac:dyDescent="0.3">
      <c r="A59" s="11">
        <v>43983</v>
      </c>
      <c r="B59" s="14">
        <v>39</v>
      </c>
      <c r="C59" s="3">
        <v>47.8</v>
      </c>
      <c r="D59" s="3">
        <v>30.653886870159599</v>
      </c>
      <c r="E59" s="3">
        <v>64.946113129840398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45</v>
      </c>
      <c r="C60" s="3">
        <v>47.8</v>
      </c>
      <c r="D60" s="3">
        <v>30.653886870159599</v>
      </c>
      <c r="E60" s="3">
        <v>64.946113129840398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42</v>
      </c>
      <c r="C61" s="3">
        <v>47.8</v>
      </c>
      <c r="D61" s="3">
        <v>30.653886870159599</v>
      </c>
      <c r="E61" s="3">
        <v>64.946113129840398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54</v>
      </c>
      <c r="C62" s="3">
        <v>47.8</v>
      </c>
      <c r="D62" s="3">
        <v>30.653886870159599</v>
      </c>
      <c r="E62" s="3">
        <v>64.946113129840398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60</v>
      </c>
      <c r="C63" s="3">
        <v>47.8</v>
      </c>
      <c r="D63" s="3">
        <v>30.653886870159599</v>
      </c>
      <c r="E63" s="3">
        <v>64.946113129840398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51</v>
      </c>
      <c r="C64" s="3">
        <v>47.8</v>
      </c>
      <c r="D64" s="3">
        <v>30.653886870159599</v>
      </c>
      <c r="E64" s="3">
        <v>64.946113129840398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42</v>
      </c>
      <c r="C65" s="3">
        <v>47.8</v>
      </c>
      <c r="D65" s="3">
        <v>30.653886870159599</v>
      </c>
      <c r="E65" s="3">
        <v>64.946113129840398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3D384-FD21-421C-8AEB-77F12C658E93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48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132</v>
      </c>
      <c r="I6" s="11">
        <v>43891</v>
      </c>
      <c r="J6" s="3">
        <f>MAX(B:B)</f>
        <v>185</v>
      </c>
    </row>
    <row r="7" spans="1:13" x14ac:dyDescent="0.3">
      <c r="A7" s="11">
        <v>42401</v>
      </c>
      <c r="B7" s="13">
        <v>108</v>
      </c>
      <c r="I7" s="11">
        <v>43891</v>
      </c>
      <c r="J7" s="13">
        <f>B56</f>
        <v>134</v>
      </c>
      <c r="M7" s="11"/>
    </row>
    <row r="8" spans="1:13" x14ac:dyDescent="0.3">
      <c r="A8" s="11">
        <v>42430</v>
      </c>
      <c r="B8" s="13">
        <v>130</v>
      </c>
      <c r="M8" s="11"/>
    </row>
    <row r="9" spans="1:13" x14ac:dyDescent="0.3">
      <c r="A9" s="11">
        <v>42461</v>
      </c>
      <c r="B9" s="13">
        <v>122</v>
      </c>
      <c r="M9" s="11"/>
    </row>
    <row r="10" spans="1:13" x14ac:dyDescent="0.3">
      <c r="A10" s="11">
        <v>42491</v>
      </c>
      <c r="B10" s="13">
        <v>153</v>
      </c>
      <c r="M10" s="11"/>
    </row>
    <row r="11" spans="1:13" x14ac:dyDescent="0.3">
      <c r="A11" s="11">
        <v>42522</v>
      </c>
      <c r="B11" s="13">
        <v>127</v>
      </c>
      <c r="M11" s="11"/>
    </row>
    <row r="12" spans="1:13" x14ac:dyDescent="0.3">
      <c r="A12" s="11">
        <v>42552</v>
      </c>
      <c r="B12" s="13">
        <v>111</v>
      </c>
      <c r="M12" s="11"/>
    </row>
    <row r="13" spans="1:13" x14ac:dyDescent="0.3">
      <c r="A13" s="11">
        <v>42583</v>
      </c>
      <c r="B13" s="13">
        <v>125</v>
      </c>
      <c r="M13" s="11"/>
    </row>
    <row r="14" spans="1:13" x14ac:dyDescent="0.3">
      <c r="A14" s="11">
        <v>42614</v>
      </c>
      <c r="B14" s="13">
        <v>134</v>
      </c>
      <c r="M14" s="11"/>
    </row>
    <row r="15" spans="1:13" x14ac:dyDescent="0.3">
      <c r="A15" s="11">
        <v>42644</v>
      </c>
      <c r="B15" s="13">
        <v>157</v>
      </c>
      <c r="M15" s="11"/>
    </row>
    <row r="16" spans="1:13" x14ac:dyDescent="0.3">
      <c r="A16" s="11">
        <v>42675</v>
      </c>
      <c r="B16" s="13">
        <v>120</v>
      </c>
      <c r="M16" s="11"/>
    </row>
    <row r="17" spans="1:13" x14ac:dyDescent="0.3">
      <c r="A17" s="11">
        <v>42705</v>
      </c>
      <c r="B17" s="13">
        <v>130</v>
      </c>
      <c r="M17" s="11"/>
    </row>
    <row r="18" spans="1:13" x14ac:dyDescent="0.3">
      <c r="A18" s="11">
        <v>42736</v>
      </c>
      <c r="B18" s="13">
        <v>166</v>
      </c>
      <c r="M18" s="11"/>
    </row>
    <row r="19" spans="1:13" x14ac:dyDescent="0.3">
      <c r="A19" s="11">
        <v>42767</v>
      </c>
      <c r="B19" s="13">
        <v>126</v>
      </c>
      <c r="M19" s="11"/>
    </row>
    <row r="20" spans="1:13" x14ac:dyDescent="0.3">
      <c r="A20" s="11">
        <v>42795</v>
      </c>
      <c r="B20" s="13">
        <v>148</v>
      </c>
      <c r="M20" s="11"/>
    </row>
    <row r="21" spans="1:13" x14ac:dyDescent="0.3">
      <c r="A21" s="11">
        <v>42826</v>
      </c>
      <c r="B21" s="13">
        <v>126</v>
      </c>
      <c r="M21" s="11"/>
    </row>
    <row r="22" spans="1:13" x14ac:dyDescent="0.3">
      <c r="A22" s="11">
        <v>42856</v>
      </c>
      <c r="B22" s="13">
        <v>135</v>
      </c>
      <c r="M22" s="11"/>
    </row>
    <row r="23" spans="1:13" x14ac:dyDescent="0.3">
      <c r="A23" s="11">
        <v>42887</v>
      </c>
      <c r="B23" s="13">
        <v>123</v>
      </c>
      <c r="M23" s="11"/>
    </row>
    <row r="24" spans="1:13" x14ac:dyDescent="0.3">
      <c r="A24" s="11">
        <v>42917</v>
      </c>
      <c r="B24" s="13">
        <v>120</v>
      </c>
      <c r="M24" s="11"/>
    </row>
    <row r="25" spans="1:13" x14ac:dyDescent="0.3">
      <c r="A25" s="11">
        <v>42948</v>
      </c>
      <c r="B25" s="13">
        <v>119</v>
      </c>
      <c r="M25" s="11"/>
    </row>
    <row r="26" spans="1:13" x14ac:dyDescent="0.3">
      <c r="A26" s="11">
        <v>42979</v>
      </c>
      <c r="B26" s="13">
        <v>138</v>
      </c>
      <c r="M26" s="11"/>
    </row>
    <row r="27" spans="1:13" x14ac:dyDescent="0.3">
      <c r="A27" s="11">
        <v>43009</v>
      </c>
      <c r="B27" s="13">
        <v>148</v>
      </c>
      <c r="M27" s="11"/>
    </row>
    <row r="28" spans="1:13" x14ac:dyDescent="0.3">
      <c r="A28" s="11">
        <v>43040</v>
      </c>
      <c r="B28" s="13">
        <v>154</v>
      </c>
      <c r="M28" s="11"/>
    </row>
    <row r="29" spans="1:13" x14ac:dyDescent="0.3">
      <c r="A29" s="11">
        <v>43070</v>
      </c>
      <c r="B29" s="13">
        <v>165</v>
      </c>
      <c r="G29" s="4"/>
      <c r="M29" s="11"/>
    </row>
    <row r="30" spans="1:13" x14ac:dyDescent="0.3">
      <c r="A30" s="11">
        <v>43101</v>
      </c>
      <c r="B30" s="13">
        <v>150</v>
      </c>
      <c r="M30" s="11"/>
    </row>
    <row r="31" spans="1:13" x14ac:dyDescent="0.3">
      <c r="A31" s="11">
        <v>43132</v>
      </c>
      <c r="B31" s="13">
        <v>92</v>
      </c>
      <c r="M31" s="11"/>
    </row>
    <row r="32" spans="1:13" x14ac:dyDescent="0.3">
      <c r="A32" s="11">
        <v>43160</v>
      </c>
      <c r="B32" s="13">
        <v>119</v>
      </c>
      <c r="M32" s="11"/>
    </row>
    <row r="33" spans="1:13" x14ac:dyDescent="0.3">
      <c r="A33" s="11">
        <v>43191</v>
      </c>
      <c r="B33" s="13">
        <v>139</v>
      </c>
      <c r="M33" s="11"/>
    </row>
    <row r="34" spans="1:13" x14ac:dyDescent="0.3">
      <c r="A34" s="11">
        <v>43221</v>
      </c>
      <c r="B34" s="13">
        <v>144</v>
      </c>
      <c r="M34" s="11"/>
    </row>
    <row r="35" spans="1:13" x14ac:dyDescent="0.3">
      <c r="A35" s="11">
        <v>43252</v>
      </c>
      <c r="B35" s="13">
        <v>118</v>
      </c>
      <c r="M35" s="11"/>
    </row>
    <row r="36" spans="1:13" x14ac:dyDescent="0.3">
      <c r="A36" s="11">
        <v>43282</v>
      </c>
      <c r="B36" s="13">
        <v>121</v>
      </c>
      <c r="M36" s="11"/>
    </row>
    <row r="37" spans="1:13" x14ac:dyDescent="0.3">
      <c r="A37" s="11">
        <v>43313</v>
      </c>
      <c r="B37" s="13">
        <v>110</v>
      </c>
      <c r="M37" s="11"/>
    </row>
    <row r="38" spans="1:13" x14ac:dyDescent="0.3">
      <c r="A38" s="11">
        <v>43344</v>
      </c>
      <c r="B38" s="13">
        <v>123</v>
      </c>
      <c r="M38" s="11"/>
    </row>
    <row r="39" spans="1:13" x14ac:dyDescent="0.3">
      <c r="A39" s="11">
        <v>43374</v>
      </c>
      <c r="B39" s="13">
        <v>145</v>
      </c>
      <c r="M39" s="11"/>
    </row>
    <row r="40" spans="1:13" x14ac:dyDescent="0.3">
      <c r="A40" s="11">
        <v>43405</v>
      </c>
      <c r="B40" s="13">
        <v>131</v>
      </c>
      <c r="M40" s="11"/>
    </row>
    <row r="41" spans="1:13" x14ac:dyDescent="0.3">
      <c r="A41" s="11">
        <v>43435</v>
      </c>
      <c r="B41" s="13">
        <v>139</v>
      </c>
      <c r="M41" s="11"/>
    </row>
    <row r="42" spans="1:13" x14ac:dyDescent="0.3">
      <c r="A42" s="11">
        <v>43466</v>
      </c>
      <c r="B42" s="13">
        <v>154</v>
      </c>
      <c r="M42" s="11"/>
    </row>
    <row r="43" spans="1:13" x14ac:dyDescent="0.3">
      <c r="A43" s="11">
        <v>43497</v>
      </c>
      <c r="B43" s="13">
        <v>123</v>
      </c>
      <c r="M43" s="11"/>
    </row>
    <row r="44" spans="1:13" x14ac:dyDescent="0.3">
      <c r="A44" s="11">
        <v>43525</v>
      </c>
      <c r="B44" s="13">
        <v>143</v>
      </c>
      <c r="M44" s="11"/>
    </row>
    <row r="45" spans="1:13" x14ac:dyDescent="0.3">
      <c r="A45" s="11">
        <v>43556</v>
      </c>
      <c r="B45" s="13">
        <v>113</v>
      </c>
      <c r="M45" s="11"/>
    </row>
    <row r="46" spans="1:13" x14ac:dyDescent="0.3">
      <c r="A46" s="11">
        <v>43586</v>
      </c>
      <c r="B46" s="13">
        <v>137</v>
      </c>
      <c r="M46" s="11"/>
    </row>
    <row r="47" spans="1:13" x14ac:dyDescent="0.3">
      <c r="A47" s="11">
        <v>43617</v>
      </c>
      <c r="B47" s="13">
        <v>129</v>
      </c>
      <c r="M47" s="11"/>
    </row>
    <row r="48" spans="1:13" x14ac:dyDescent="0.3">
      <c r="A48" s="11">
        <v>43647</v>
      </c>
      <c r="B48" s="13">
        <v>114</v>
      </c>
      <c r="M48" s="11"/>
    </row>
    <row r="49" spans="1:13" x14ac:dyDescent="0.3">
      <c r="A49" s="11">
        <v>43678</v>
      </c>
      <c r="B49" s="13">
        <v>122</v>
      </c>
      <c r="M49" s="11"/>
    </row>
    <row r="50" spans="1:13" x14ac:dyDescent="0.3">
      <c r="A50" s="11">
        <v>43709</v>
      </c>
      <c r="B50" s="13">
        <v>141</v>
      </c>
      <c r="M50" s="11"/>
    </row>
    <row r="51" spans="1:13" x14ac:dyDescent="0.3">
      <c r="A51" s="11">
        <v>43739</v>
      </c>
      <c r="B51" s="13">
        <v>152</v>
      </c>
      <c r="M51" s="11"/>
    </row>
    <row r="52" spans="1:13" x14ac:dyDescent="0.3">
      <c r="A52" s="11">
        <v>43770</v>
      </c>
      <c r="B52" s="13">
        <v>144</v>
      </c>
      <c r="M52" s="11"/>
    </row>
    <row r="53" spans="1:13" x14ac:dyDescent="0.3">
      <c r="A53" s="11">
        <v>43800</v>
      </c>
      <c r="B53" s="13">
        <v>185</v>
      </c>
      <c r="M53" s="11"/>
    </row>
    <row r="54" spans="1:13" x14ac:dyDescent="0.3">
      <c r="A54" s="11">
        <v>43831</v>
      </c>
      <c r="B54" s="13">
        <v>152</v>
      </c>
      <c r="M54" s="11"/>
    </row>
    <row r="55" spans="1:13" x14ac:dyDescent="0.3">
      <c r="A55" s="11">
        <v>43862</v>
      </c>
      <c r="B55" s="13">
        <v>129</v>
      </c>
      <c r="M55" s="11"/>
    </row>
    <row r="56" spans="1:13" x14ac:dyDescent="0.3">
      <c r="A56" s="11">
        <v>43891</v>
      </c>
      <c r="B56" s="13">
        <v>134</v>
      </c>
      <c r="C56" s="3">
        <v>124.282610023423</v>
      </c>
      <c r="D56" s="3">
        <v>100.228520791438</v>
      </c>
      <c r="E56" s="3">
        <v>148.336699255409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131</v>
      </c>
      <c r="C57" s="3">
        <v>133.27717247462499</v>
      </c>
      <c r="D57" s="3">
        <v>109.22308324263901</v>
      </c>
      <c r="E57" s="3">
        <v>157.33126170661001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142</v>
      </c>
      <c r="C58" s="3">
        <v>142.45923874316799</v>
      </c>
      <c r="D58" s="3">
        <v>118.405149511183</v>
      </c>
      <c r="E58" s="3">
        <v>166.513327975153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3">
        <v>130</v>
      </c>
      <c r="C59" s="3">
        <v>120.421196260736</v>
      </c>
      <c r="D59" s="3">
        <v>96.367107028750596</v>
      </c>
      <c r="E59" s="3">
        <v>144.47528549272101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97</v>
      </c>
      <c r="C60" s="3">
        <v>119.459238743168</v>
      </c>
      <c r="D60" s="3">
        <v>95.405149511182998</v>
      </c>
      <c r="E60" s="3">
        <v>143.513327975153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122</v>
      </c>
      <c r="C61" s="3">
        <v>112.64130501171201</v>
      </c>
      <c r="D61" s="3">
        <v>88.587215779726606</v>
      </c>
      <c r="E61" s="3">
        <v>136.695394243697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158</v>
      </c>
      <c r="C62" s="3">
        <v>126.961957517568</v>
      </c>
      <c r="D62" s="3">
        <v>102.907868285582</v>
      </c>
      <c r="E62" s="3">
        <v>151.016046749553</v>
      </c>
      <c r="F62" s="20">
        <f t="shared" si="0"/>
        <v>0</v>
      </c>
      <c r="G62" s="20">
        <f t="shared" si="1"/>
        <v>4.6246431427444806E-2</v>
      </c>
      <c r="H62" s="21">
        <f t="shared" si="2"/>
        <v>4.6246431427444806E-2</v>
      </c>
      <c r="M62" s="11"/>
    </row>
    <row r="63" spans="1:13" x14ac:dyDescent="0.3">
      <c r="A63" s="11">
        <v>44105</v>
      </c>
      <c r="B63" s="13">
        <v>136</v>
      </c>
      <c r="C63" s="3">
        <v>146.54076125683201</v>
      </c>
      <c r="D63" s="3">
        <v>122.486672024847</v>
      </c>
      <c r="E63" s="3">
        <v>170.594850488817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124</v>
      </c>
      <c r="C64" s="3">
        <v>133.86141376268799</v>
      </c>
      <c r="D64" s="3">
        <v>109.807324530703</v>
      </c>
      <c r="E64" s="3">
        <v>157.91550299467301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142</v>
      </c>
      <c r="C65" s="3">
        <v>149.12500254489501</v>
      </c>
      <c r="D65" s="3">
        <v>125.07091331290999</v>
      </c>
      <c r="E65" s="3">
        <v>173.17909177688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BCC4B-3BB5-4DF8-81B8-D7A7826AB5B7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55</v>
      </c>
      <c r="I6" s="11">
        <v>43891</v>
      </c>
      <c r="J6" s="3">
        <f>MAX(B:B)</f>
        <v>89</v>
      </c>
    </row>
    <row r="7" spans="1:13" x14ac:dyDescent="0.3">
      <c r="A7" s="11">
        <v>42401</v>
      </c>
      <c r="B7" s="14">
        <v>59</v>
      </c>
      <c r="I7" s="11">
        <v>43891</v>
      </c>
      <c r="J7" s="14">
        <f>B56</f>
        <v>39</v>
      </c>
      <c r="M7" s="11"/>
    </row>
    <row r="8" spans="1:13" x14ac:dyDescent="0.3">
      <c r="A8" s="11">
        <v>42430</v>
      </c>
      <c r="B8" s="14">
        <v>31</v>
      </c>
      <c r="M8" s="11"/>
    </row>
    <row r="9" spans="1:13" x14ac:dyDescent="0.3">
      <c r="A9" s="11">
        <v>42461</v>
      </c>
      <c r="B9" s="14">
        <v>38</v>
      </c>
      <c r="M9" s="11"/>
    </row>
    <row r="10" spans="1:13" x14ac:dyDescent="0.3">
      <c r="A10" s="11">
        <v>42491</v>
      </c>
      <c r="B10" s="14">
        <v>51</v>
      </c>
      <c r="M10" s="11"/>
    </row>
    <row r="11" spans="1:13" x14ac:dyDescent="0.3">
      <c r="A11" s="11">
        <v>42522</v>
      </c>
      <c r="B11" s="14">
        <v>57</v>
      </c>
      <c r="M11" s="11"/>
    </row>
    <row r="12" spans="1:13" x14ac:dyDescent="0.3">
      <c r="A12" s="11">
        <v>42552</v>
      </c>
      <c r="B12" s="14">
        <v>64</v>
      </c>
      <c r="M12" s="11"/>
    </row>
    <row r="13" spans="1:13" x14ac:dyDescent="0.3">
      <c r="A13" s="11">
        <v>42583</v>
      </c>
      <c r="B13" s="14">
        <v>54</v>
      </c>
      <c r="M13" s="11"/>
    </row>
    <row r="14" spans="1:13" x14ac:dyDescent="0.3">
      <c r="A14" s="11">
        <v>42614</v>
      </c>
      <c r="B14" s="14">
        <v>49</v>
      </c>
      <c r="M14" s="11"/>
    </row>
    <row r="15" spans="1:13" x14ac:dyDescent="0.3">
      <c r="A15" s="11">
        <v>42644</v>
      </c>
      <c r="B15" s="14">
        <v>47</v>
      </c>
      <c r="M15" s="11"/>
    </row>
    <row r="16" spans="1:13" x14ac:dyDescent="0.3">
      <c r="A16" s="11">
        <v>42675</v>
      </c>
      <c r="B16" s="14">
        <v>79</v>
      </c>
      <c r="M16" s="11"/>
    </row>
    <row r="17" spans="1:13" x14ac:dyDescent="0.3">
      <c r="A17" s="11">
        <v>42705</v>
      </c>
      <c r="B17" s="14">
        <v>67</v>
      </c>
      <c r="M17" s="11"/>
    </row>
    <row r="18" spans="1:13" x14ac:dyDescent="0.3">
      <c r="A18" s="11">
        <v>42736</v>
      </c>
      <c r="B18" s="14">
        <v>62</v>
      </c>
      <c r="M18" s="11"/>
    </row>
    <row r="19" spans="1:13" x14ac:dyDescent="0.3">
      <c r="A19" s="11">
        <v>42767</v>
      </c>
      <c r="B19" s="14">
        <v>51</v>
      </c>
      <c r="M19" s="11"/>
    </row>
    <row r="20" spans="1:13" x14ac:dyDescent="0.3">
      <c r="A20" s="11">
        <v>42795</v>
      </c>
      <c r="B20" s="14">
        <v>55</v>
      </c>
      <c r="M20" s="11"/>
    </row>
    <row r="21" spans="1:13" x14ac:dyDescent="0.3">
      <c r="A21" s="11">
        <v>42826</v>
      </c>
      <c r="B21" s="14">
        <v>39</v>
      </c>
      <c r="M21" s="11"/>
    </row>
    <row r="22" spans="1:13" x14ac:dyDescent="0.3">
      <c r="A22" s="11">
        <v>42856</v>
      </c>
      <c r="B22" s="14">
        <v>47</v>
      </c>
      <c r="M22" s="11"/>
    </row>
    <row r="23" spans="1:13" x14ac:dyDescent="0.3">
      <c r="A23" s="11">
        <v>42887</v>
      </c>
      <c r="B23" s="14">
        <v>59</v>
      </c>
      <c r="M23" s="11"/>
    </row>
    <row r="24" spans="1:13" x14ac:dyDescent="0.3">
      <c r="A24" s="11">
        <v>42917</v>
      </c>
      <c r="B24" s="14">
        <v>58</v>
      </c>
      <c r="M24" s="11"/>
    </row>
    <row r="25" spans="1:13" x14ac:dyDescent="0.3">
      <c r="A25" s="11">
        <v>42948</v>
      </c>
      <c r="B25" s="14">
        <v>45</v>
      </c>
      <c r="M25" s="11"/>
    </row>
    <row r="26" spans="1:13" x14ac:dyDescent="0.3">
      <c r="A26" s="11">
        <v>42979</v>
      </c>
      <c r="B26" s="14">
        <v>47</v>
      </c>
      <c r="M26" s="11"/>
    </row>
    <row r="27" spans="1:13" x14ac:dyDescent="0.3">
      <c r="A27" s="11">
        <v>43009</v>
      </c>
      <c r="B27" s="14">
        <v>50</v>
      </c>
      <c r="M27" s="11"/>
    </row>
    <row r="28" spans="1:13" x14ac:dyDescent="0.3">
      <c r="A28" s="11">
        <v>43040</v>
      </c>
      <c r="B28" s="14">
        <v>63</v>
      </c>
      <c r="M28" s="11"/>
    </row>
    <row r="29" spans="1:13" x14ac:dyDescent="0.3">
      <c r="A29" s="11">
        <v>43070</v>
      </c>
      <c r="B29" s="14">
        <v>65</v>
      </c>
      <c r="G29" s="4"/>
      <c r="M29" s="11"/>
    </row>
    <row r="30" spans="1:13" x14ac:dyDescent="0.3">
      <c r="A30" s="11">
        <v>43101</v>
      </c>
      <c r="B30" s="14">
        <v>62</v>
      </c>
      <c r="M30" s="11"/>
    </row>
    <row r="31" spans="1:13" x14ac:dyDescent="0.3">
      <c r="A31" s="11">
        <v>43132</v>
      </c>
      <c r="B31" s="14">
        <v>89</v>
      </c>
      <c r="M31" s="11"/>
    </row>
    <row r="32" spans="1:13" x14ac:dyDescent="0.3">
      <c r="A32" s="11">
        <v>43160</v>
      </c>
      <c r="B32" s="14">
        <v>49</v>
      </c>
      <c r="M32" s="11"/>
    </row>
    <row r="33" spans="1:13" x14ac:dyDescent="0.3">
      <c r="A33" s="11">
        <v>43191</v>
      </c>
      <c r="B33" s="14">
        <v>36</v>
      </c>
      <c r="M33" s="11"/>
    </row>
    <row r="34" spans="1:13" x14ac:dyDescent="0.3">
      <c r="A34" s="11">
        <v>43221</v>
      </c>
      <c r="B34" s="14">
        <v>52</v>
      </c>
      <c r="M34" s="11"/>
    </row>
    <row r="35" spans="1:13" x14ac:dyDescent="0.3">
      <c r="A35" s="11">
        <v>43252</v>
      </c>
      <c r="B35" s="14">
        <v>56</v>
      </c>
      <c r="M35" s="11"/>
    </row>
    <row r="36" spans="1:13" x14ac:dyDescent="0.3">
      <c r="A36" s="11">
        <v>43282</v>
      </c>
      <c r="B36" s="14">
        <v>50</v>
      </c>
      <c r="M36" s="11"/>
    </row>
    <row r="37" spans="1:13" x14ac:dyDescent="0.3">
      <c r="A37" s="11">
        <v>43313</v>
      </c>
      <c r="B37" s="14">
        <v>50</v>
      </c>
      <c r="M37" s="11"/>
    </row>
    <row r="38" spans="1:13" x14ac:dyDescent="0.3">
      <c r="A38" s="11">
        <v>43344</v>
      </c>
      <c r="B38" s="14">
        <v>55</v>
      </c>
      <c r="M38" s="11"/>
    </row>
    <row r="39" spans="1:13" x14ac:dyDescent="0.3">
      <c r="A39" s="11">
        <v>43374</v>
      </c>
      <c r="B39" s="14">
        <v>44</v>
      </c>
      <c r="M39" s="11"/>
    </row>
    <row r="40" spans="1:13" x14ac:dyDescent="0.3">
      <c r="A40" s="11">
        <v>43405</v>
      </c>
      <c r="B40" s="14">
        <v>33</v>
      </c>
      <c r="M40" s="11"/>
    </row>
    <row r="41" spans="1:13" x14ac:dyDescent="0.3">
      <c r="A41" s="11">
        <v>43435</v>
      </c>
      <c r="B41" s="14">
        <v>75</v>
      </c>
      <c r="M41" s="11"/>
    </row>
    <row r="42" spans="1:13" x14ac:dyDescent="0.3">
      <c r="A42" s="11">
        <v>43466</v>
      </c>
      <c r="B42" s="14">
        <v>59</v>
      </c>
      <c r="M42" s="11"/>
    </row>
    <row r="43" spans="1:13" x14ac:dyDescent="0.3">
      <c r="A43" s="11">
        <v>43497</v>
      </c>
      <c r="B43" s="14">
        <v>47</v>
      </c>
      <c r="M43" s="11"/>
    </row>
    <row r="44" spans="1:13" x14ac:dyDescent="0.3">
      <c r="A44" s="11">
        <v>43525</v>
      </c>
      <c r="B44" s="14">
        <v>40</v>
      </c>
      <c r="M44" s="11"/>
    </row>
    <row r="45" spans="1:13" x14ac:dyDescent="0.3">
      <c r="A45" s="11">
        <v>43556</v>
      </c>
      <c r="B45" s="14">
        <v>55</v>
      </c>
      <c r="M45" s="11"/>
    </row>
    <row r="46" spans="1:13" x14ac:dyDescent="0.3">
      <c r="A46" s="11">
        <v>43586</v>
      </c>
      <c r="B46" s="14">
        <v>46</v>
      </c>
      <c r="M46" s="11"/>
    </row>
    <row r="47" spans="1:13" x14ac:dyDescent="0.3">
      <c r="A47" s="11">
        <v>43617</v>
      </c>
      <c r="B47" s="14">
        <v>60</v>
      </c>
      <c r="M47" s="11"/>
    </row>
    <row r="48" spans="1:13" x14ac:dyDescent="0.3">
      <c r="A48" s="11">
        <v>43647</v>
      </c>
      <c r="B48" s="14">
        <v>53</v>
      </c>
      <c r="M48" s="11"/>
    </row>
    <row r="49" spans="1:13" x14ac:dyDescent="0.3">
      <c r="A49" s="11">
        <v>43678</v>
      </c>
      <c r="B49" s="14">
        <v>64</v>
      </c>
      <c r="M49" s="11"/>
    </row>
    <row r="50" spans="1:13" x14ac:dyDescent="0.3">
      <c r="A50" s="11">
        <v>43709</v>
      </c>
      <c r="B50" s="14">
        <v>64</v>
      </c>
      <c r="M50" s="11"/>
    </row>
    <row r="51" spans="1:13" x14ac:dyDescent="0.3">
      <c r="A51" s="11">
        <v>43739</v>
      </c>
      <c r="B51" s="14">
        <v>50</v>
      </c>
      <c r="M51" s="11"/>
    </row>
    <row r="52" spans="1:13" x14ac:dyDescent="0.3">
      <c r="A52" s="11">
        <v>43770</v>
      </c>
      <c r="B52" s="14">
        <v>57</v>
      </c>
      <c r="M52" s="11"/>
    </row>
    <row r="53" spans="1:13" x14ac:dyDescent="0.3">
      <c r="A53" s="11">
        <v>43800</v>
      </c>
      <c r="B53" s="14">
        <v>42</v>
      </c>
      <c r="M53" s="11"/>
    </row>
    <row r="54" spans="1:13" x14ac:dyDescent="0.3">
      <c r="A54" s="11">
        <v>43831</v>
      </c>
      <c r="B54" s="14">
        <v>45</v>
      </c>
      <c r="M54" s="11"/>
    </row>
    <row r="55" spans="1:13" x14ac:dyDescent="0.3">
      <c r="A55" s="11">
        <v>43862</v>
      </c>
      <c r="B55" s="14">
        <v>42</v>
      </c>
      <c r="M55" s="11"/>
    </row>
    <row r="56" spans="1:13" x14ac:dyDescent="0.3">
      <c r="A56" s="11">
        <v>43891</v>
      </c>
      <c r="B56" s="14">
        <v>39</v>
      </c>
      <c r="C56" s="3">
        <v>50.862715076808101</v>
      </c>
      <c r="D56" s="3">
        <v>29.243951939975801</v>
      </c>
      <c r="E56" s="3">
        <v>72.481478213640401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44</v>
      </c>
      <c r="C57" s="3">
        <v>53.288097329948101</v>
      </c>
      <c r="D57" s="3">
        <v>31.044234293816601</v>
      </c>
      <c r="E57" s="3">
        <v>75.531960366079602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41</v>
      </c>
      <c r="C58" s="3">
        <v>53.288097329948101</v>
      </c>
      <c r="D58" s="3">
        <v>31.044234293816601</v>
      </c>
      <c r="E58" s="3">
        <v>75.531960366079602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52</v>
      </c>
      <c r="C59" s="3">
        <v>53.288097329948101</v>
      </c>
      <c r="D59" s="3">
        <v>31.044234293816601</v>
      </c>
      <c r="E59" s="3">
        <v>75.531960366079602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58</v>
      </c>
      <c r="C60" s="3">
        <v>53.288097329948101</v>
      </c>
      <c r="D60" s="3">
        <v>31.044234293816601</v>
      </c>
      <c r="E60" s="3">
        <v>75.531960366079602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60</v>
      </c>
      <c r="C61" s="3">
        <v>53.288097329948101</v>
      </c>
      <c r="D61" s="3">
        <v>31.044234293816601</v>
      </c>
      <c r="E61" s="3">
        <v>75.531960366079602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38</v>
      </c>
      <c r="C62" s="3">
        <v>53.288097329948101</v>
      </c>
      <c r="D62" s="3">
        <v>31.044234293816601</v>
      </c>
      <c r="E62" s="3">
        <v>75.531960366079602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55</v>
      </c>
      <c r="C63" s="3">
        <v>53.288097329948101</v>
      </c>
      <c r="D63" s="3">
        <v>31.044234293816601</v>
      </c>
      <c r="E63" s="3">
        <v>75.531960366079602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38</v>
      </c>
      <c r="C64" s="3">
        <v>53.288097329948101</v>
      </c>
      <c r="D64" s="3">
        <v>31.044234293816601</v>
      </c>
      <c r="E64" s="3">
        <v>75.531960366079602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42</v>
      </c>
      <c r="C65" s="3">
        <v>53.288097329948101</v>
      </c>
      <c r="D65" s="3">
        <v>31.044234293816601</v>
      </c>
      <c r="E65" s="3">
        <v>75.531960366079602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4F47-ED42-492E-A454-3E3A8AAD3E93}">
  <dimension ref="A1:M66"/>
  <sheetViews>
    <sheetView topLeftCell="A58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8</v>
      </c>
      <c r="I6" s="11">
        <v>43891</v>
      </c>
      <c r="J6" s="3">
        <f>MAX(B:B)</f>
        <v>19</v>
      </c>
    </row>
    <row r="7" spans="1:13" x14ac:dyDescent="0.3">
      <c r="A7" s="11">
        <v>42401</v>
      </c>
      <c r="B7" s="14">
        <v>8</v>
      </c>
      <c r="I7" s="11">
        <v>43891</v>
      </c>
      <c r="J7" s="14">
        <f>B56</f>
        <v>5</v>
      </c>
      <c r="M7" s="11"/>
    </row>
    <row r="8" spans="1:13" x14ac:dyDescent="0.3">
      <c r="A8" s="11">
        <v>42430</v>
      </c>
      <c r="B8" s="14">
        <v>5</v>
      </c>
      <c r="M8" s="11"/>
    </row>
    <row r="9" spans="1:13" x14ac:dyDescent="0.3">
      <c r="A9" s="11">
        <v>42461</v>
      </c>
      <c r="B9" s="14">
        <v>8</v>
      </c>
      <c r="M9" s="11"/>
    </row>
    <row r="10" spans="1:13" x14ac:dyDescent="0.3">
      <c r="A10" s="11">
        <v>42491</v>
      </c>
      <c r="B10" s="14">
        <v>7</v>
      </c>
      <c r="M10" s="11"/>
    </row>
    <row r="11" spans="1:13" x14ac:dyDescent="0.3">
      <c r="A11" s="11">
        <v>42522</v>
      </c>
      <c r="B11" s="14">
        <v>8</v>
      </c>
      <c r="M11" s="11"/>
    </row>
    <row r="12" spans="1:13" x14ac:dyDescent="0.3">
      <c r="A12" s="11">
        <v>42552</v>
      </c>
      <c r="B12" s="14">
        <v>19</v>
      </c>
      <c r="M12" s="11"/>
    </row>
    <row r="13" spans="1:13" x14ac:dyDescent="0.3">
      <c r="A13" s="11">
        <v>42583</v>
      </c>
      <c r="B13" s="14">
        <v>11</v>
      </c>
      <c r="M13" s="11"/>
    </row>
    <row r="14" spans="1:13" x14ac:dyDescent="0.3">
      <c r="A14" s="11">
        <v>42614</v>
      </c>
      <c r="B14" s="14">
        <v>6</v>
      </c>
      <c r="M14" s="11"/>
    </row>
    <row r="15" spans="1:13" x14ac:dyDescent="0.3">
      <c r="A15" s="11">
        <v>42644</v>
      </c>
      <c r="B15" s="14">
        <v>5</v>
      </c>
      <c r="M15" s="11"/>
    </row>
    <row r="16" spans="1:13" x14ac:dyDescent="0.3">
      <c r="A16" s="11">
        <v>42675</v>
      </c>
      <c r="B16" s="14">
        <v>11</v>
      </c>
      <c r="M16" s="11"/>
    </row>
    <row r="17" spans="1:13" x14ac:dyDescent="0.3">
      <c r="A17" s="11">
        <v>42705</v>
      </c>
      <c r="B17" s="14">
        <v>10</v>
      </c>
      <c r="M17" s="11"/>
    </row>
    <row r="18" spans="1:13" x14ac:dyDescent="0.3">
      <c r="A18" s="11">
        <v>42736</v>
      </c>
      <c r="B18" s="14">
        <v>13</v>
      </c>
      <c r="M18" s="11"/>
    </row>
    <row r="19" spans="1:13" x14ac:dyDescent="0.3">
      <c r="A19" s="11">
        <v>42767</v>
      </c>
      <c r="B19" s="14">
        <v>6</v>
      </c>
      <c r="M19" s="11"/>
    </row>
    <row r="20" spans="1:13" x14ac:dyDescent="0.3">
      <c r="A20" s="11">
        <v>42795</v>
      </c>
      <c r="B20" s="14">
        <v>3</v>
      </c>
      <c r="M20" s="11"/>
    </row>
    <row r="21" spans="1:13" x14ac:dyDescent="0.3">
      <c r="A21" s="11">
        <v>42826</v>
      </c>
      <c r="B21" s="14">
        <v>5</v>
      </c>
      <c r="M21" s="11"/>
    </row>
    <row r="22" spans="1:13" x14ac:dyDescent="0.3">
      <c r="A22" s="11">
        <v>42856</v>
      </c>
      <c r="B22" s="14">
        <v>6</v>
      </c>
      <c r="M22" s="11"/>
    </row>
    <row r="23" spans="1:13" x14ac:dyDescent="0.3">
      <c r="A23" s="11">
        <v>42887</v>
      </c>
      <c r="B23" s="14">
        <v>9</v>
      </c>
      <c r="M23" s="11"/>
    </row>
    <row r="24" spans="1:13" x14ac:dyDescent="0.3">
      <c r="A24" s="11">
        <v>42917</v>
      </c>
      <c r="B24" s="14">
        <v>12</v>
      </c>
      <c r="M24" s="11"/>
    </row>
    <row r="25" spans="1:13" x14ac:dyDescent="0.3">
      <c r="A25" s="11">
        <v>42948</v>
      </c>
      <c r="B25" s="14">
        <v>9</v>
      </c>
      <c r="M25" s="11"/>
    </row>
    <row r="26" spans="1:13" x14ac:dyDescent="0.3">
      <c r="A26" s="11">
        <v>42979</v>
      </c>
      <c r="B26" s="14">
        <v>7</v>
      </c>
      <c r="M26" s="11"/>
    </row>
    <row r="27" spans="1:13" x14ac:dyDescent="0.3">
      <c r="A27" s="11">
        <v>43009</v>
      </c>
      <c r="B27" s="14">
        <v>4</v>
      </c>
      <c r="M27" s="11"/>
    </row>
    <row r="28" spans="1:13" x14ac:dyDescent="0.3">
      <c r="A28" s="11">
        <v>43040</v>
      </c>
      <c r="B28" s="14">
        <v>13</v>
      </c>
      <c r="M28" s="11"/>
    </row>
    <row r="29" spans="1:13" x14ac:dyDescent="0.3">
      <c r="A29" s="11">
        <v>43070</v>
      </c>
      <c r="B29" s="14">
        <v>7</v>
      </c>
      <c r="G29" s="4"/>
      <c r="M29" s="11"/>
    </row>
    <row r="30" spans="1:13" x14ac:dyDescent="0.3">
      <c r="A30" s="11">
        <v>43101</v>
      </c>
      <c r="B30" s="14">
        <v>11</v>
      </c>
      <c r="M30" s="11"/>
    </row>
    <row r="31" spans="1:13" x14ac:dyDescent="0.3">
      <c r="A31" s="11">
        <v>43132</v>
      </c>
      <c r="B31" s="14">
        <v>10</v>
      </c>
      <c r="M31" s="11"/>
    </row>
    <row r="32" spans="1:13" x14ac:dyDescent="0.3">
      <c r="A32" s="11">
        <v>43160</v>
      </c>
      <c r="B32" s="14">
        <v>2</v>
      </c>
      <c r="M32" s="11"/>
    </row>
    <row r="33" spans="1:13" x14ac:dyDescent="0.3">
      <c r="A33" s="11">
        <v>43191</v>
      </c>
      <c r="B33" s="14">
        <v>2</v>
      </c>
      <c r="M33" s="11"/>
    </row>
    <row r="34" spans="1:13" x14ac:dyDescent="0.3">
      <c r="A34" s="11">
        <v>43221</v>
      </c>
      <c r="B34" s="14">
        <v>6</v>
      </c>
      <c r="M34" s="11"/>
    </row>
    <row r="35" spans="1:13" x14ac:dyDescent="0.3">
      <c r="A35" s="11">
        <v>43252</v>
      </c>
      <c r="B35" s="14">
        <v>3</v>
      </c>
      <c r="M35" s="11"/>
    </row>
    <row r="36" spans="1:13" x14ac:dyDescent="0.3">
      <c r="A36" s="11">
        <v>43282</v>
      </c>
      <c r="B36" s="14">
        <v>10</v>
      </c>
      <c r="M36" s="11"/>
    </row>
    <row r="37" spans="1:13" x14ac:dyDescent="0.3">
      <c r="A37" s="11">
        <v>43313</v>
      </c>
      <c r="B37" s="14">
        <v>4</v>
      </c>
      <c r="M37" s="11"/>
    </row>
    <row r="38" spans="1:13" x14ac:dyDescent="0.3">
      <c r="A38" s="11">
        <v>43344</v>
      </c>
      <c r="B38" s="14">
        <v>8</v>
      </c>
      <c r="M38" s="11"/>
    </row>
    <row r="39" spans="1:13" x14ac:dyDescent="0.3">
      <c r="A39" s="11">
        <v>43374</v>
      </c>
      <c r="B39" s="14">
        <v>9</v>
      </c>
      <c r="M39" s="11"/>
    </row>
    <row r="40" spans="1:13" x14ac:dyDescent="0.3">
      <c r="A40" s="11">
        <v>43405</v>
      </c>
      <c r="B40" s="14">
        <v>6</v>
      </c>
      <c r="M40" s="11"/>
    </row>
    <row r="41" spans="1:13" x14ac:dyDescent="0.3">
      <c r="A41" s="11">
        <v>43435</v>
      </c>
      <c r="B41" s="14">
        <v>7</v>
      </c>
      <c r="M41" s="11"/>
    </row>
    <row r="42" spans="1:13" x14ac:dyDescent="0.3">
      <c r="A42" s="11">
        <v>43466</v>
      </c>
      <c r="B42" s="14">
        <v>9</v>
      </c>
      <c r="M42" s="11"/>
    </row>
    <row r="43" spans="1:13" x14ac:dyDescent="0.3">
      <c r="A43" s="11">
        <v>43497</v>
      </c>
      <c r="B43" s="14">
        <v>12</v>
      </c>
      <c r="M43" s="11"/>
    </row>
    <row r="44" spans="1:13" x14ac:dyDescent="0.3">
      <c r="A44" s="11">
        <v>43525</v>
      </c>
      <c r="B44" s="14">
        <v>5</v>
      </c>
      <c r="M44" s="11"/>
    </row>
    <row r="45" spans="1:13" x14ac:dyDescent="0.3">
      <c r="A45" s="11">
        <v>43556</v>
      </c>
      <c r="B45" s="14">
        <v>1</v>
      </c>
      <c r="M45" s="11"/>
    </row>
    <row r="46" spans="1:13" x14ac:dyDescent="0.3">
      <c r="A46" s="11">
        <v>43586</v>
      </c>
      <c r="B46" s="14">
        <v>7</v>
      </c>
      <c r="M46" s="11"/>
    </row>
    <row r="47" spans="1:13" x14ac:dyDescent="0.3">
      <c r="A47" s="11">
        <v>43617</v>
      </c>
      <c r="B47" s="14">
        <v>15</v>
      </c>
      <c r="M47" s="11"/>
    </row>
    <row r="48" spans="1:13" x14ac:dyDescent="0.3">
      <c r="A48" s="11">
        <v>43647</v>
      </c>
      <c r="B48" s="14">
        <v>11</v>
      </c>
      <c r="M48" s="11"/>
    </row>
    <row r="49" spans="1:13" x14ac:dyDescent="0.3">
      <c r="A49" s="11">
        <v>43678</v>
      </c>
      <c r="B49" s="14">
        <v>12</v>
      </c>
      <c r="M49" s="11"/>
    </row>
    <row r="50" spans="1:13" x14ac:dyDescent="0.3">
      <c r="A50" s="11">
        <v>43709</v>
      </c>
      <c r="B50" s="14">
        <v>7</v>
      </c>
      <c r="M50" s="11"/>
    </row>
    <row r="51" spans="1:13" x14ac:dyDescent="0.3">
      <c r="A51" s="11">
        <v>43739</v>
      </c>
      <c r="B51" s="14">
        <v>10</v>
      </c>
      <c r="M51" s="11"/>
    </row>
    <row r="52" spans="1:13" x14ac:dyDescent="0.3">
      <c r="A52" s="11">
        <v>43770</v>
      </c>
      <c r="B52" s="14">
        <v>4</v>
      </c>
      <c r="M52" s="11"/>
    </row>
    <row r="53" spans="1:13" x14ac:dyDescent="0.3">
      <c r="A53" s="11">
        <v>43800</v>
      </c>
      <c r="B53" s="14">
        <v>12</v>
      </c>
      <c r="M53" s="11"/>
    </row>
    <row r="54" spans="1:13" x14ac:dyDescent="0.3">
      <c r="A54" s="11">
        <v>43831</v>
      </c>
      <c r="B54" s="14">
        <v>6</v>
      </c>
      <c r="M54" s="11"/>
    </row>
    <row r="55" spans="1:13" x14ac:dyDescent="0.3">
      <c r="A55" s="11">
        <v>43862</v>
      </c>
      <c r="B55" s="14">
        <v>6</v>
      </c>
      <c r="M55" s="11"/>
    </row>
    <row r="56" spans="1:13" x14ac:dyDescent="0.3">
      <c r="A56" s="11">
        <v>43891</v>
      </c>
      <c r="B56" s="14">
        <v>5</v>
      </c>
      <c r="C56" s="3">
        <v>7.5200353935856201</v>
      </c>
      <c r="D56" s="3">
        <v>0.94095292156750299</v>
      </c>
      <c r="E56" s="3">
        <v>14.0991178656037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</v>
      </c>
      <c r="C57" s="3">
        <v>5.9259462812898001</v>
      </c>
      <c r="D57" s="3">
        <v>-0.65313619072832496</v>
      </c>
      <c r="E57" s="3">
        <v>12.505028753307901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3</v>
      </c>
      <c r="C58" s="3">
        <v>7.8229001335425599</v>
      </c>
      <c r="D58" s="3">
        <v>1.2438176615244401</v>
      </c>
      <c r="E58" s="3">
        <v>14.401982605560701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12</v>
      </c>
      <c r="C59" s="3">
        <v>11.8392637111284</v>
      </c>
      <c r="D59" s="3">
        <v>5.26018123911029</v>
      </c>
      <c r="E59" s="3">
        <v>18.4183461831465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9</v>
      </c>
      <c r="C60" s="3">
        <v>8.9178123492284804</v>
      </c>
      <c r="D60" s="3">
        <v>2.3387298772103602</v>
      </c>
      <c r="E60" s="3">
        <v>15.496894821246601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6</v>
      </c>
      <c r="C61" s="3">
        <v>10.349697056668001</v>
      </c>
      <c r="D61" s="3">
        <v>3.77061458464987</v>
      </c>
      <c r="E61" s="3">
        <v>16.9287795286861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</v>
      </c>
      <c r="C62" s="3">
        <v>7.5739873178269796</v>
      </c>
      <c r="D62" s="3">
        <v>0.99490484580886296</v>
      </c>
      <c r="E62" s="3">
        <v>14.1530697898451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6</v>
      </c>
      <c r="C63" s="3">
        <v>8.4632656209110095</v>
      </c>
      <c r="D63" s="3">
        <v>1.88418314889289</v>
      </c>
      <c r="E63" s="3">
        <v>15.0423480929291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14</v>
      </c>
      <c r="C64" s="3">
        <v>6.96608230778752</v>
      </c>
      <c r="D64" s="3">
        <v>0.386999835769399</v>
      </c>
      <c r="E64" s="3">
        <v>13.545164779805599</v>
      </c>
      <c r="F64" s="20">
        <f t="shared" si="0"/>
        <v>0</v>
      </c>
      <c r="G64" s="20">
        <f t="shared" si="1"/>
        <v>3.3579157403275856E-2</v>
      </c>
      <c r="H64" s="21">
        <f t="shared" si="2"/>
        <v>3.3579157403275856E-2</v>
      </c>
      <c r="M64" s="11"/>
    </row>
    <row r="65" spans="1:13" x14ac:dyDescent="0.3">
      <c r="A65" s="11">
        <v>44166</v>
      </c>
      <c r="B65" s="14">
        <v>4</v>
      </c>
      <c r="C65" s="3">
        <v>9.7211012607134393</v>
      </c>
      <c r="D65" s="3">
        <v>3.1420187886953199</v>
      </c>
      <c r="E65" s="3">
        <v>16.3001837327316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EB267-F4DA-4205-8D43-51642E5F8110}">
  <dimension ref="A1:M66"/>
  <sheetViews>
    <sheetView topLeftCell="A55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37</v>
      </c>
      <c r="I6" s="11">
        <v>43891</v>
      </c>
      <c r="J6" s="3">
        <f>MAX(B:B)</f>
        <v>42</v>
      </c>
    </row>
    <row r="7" spans="1:13" x14ac:dyDescent="0.3">
      <c r="A7" s="11">
        <v>42401</v>
      </c>
      <c r="B7" s="14">
        <v>33</v>
      </c>
      <c r="I7" s="11">
        <v>43891</v>
      </c>
      <c r="J7" s="14">
        <f>B56</f>
        <v>20</v>
      </c>
      <c r="M7" s="11"/>
    </row>
    <row r="8" spans="1:13" x14ac:dyDescent="0.3">
      <c r="A8" s="11">
        <v>42430</v>
      </c>
      <c r="B8" s="14">
        <v>19</v>
      </c>
      <c r="M8" s="11"/>
    </row>
    <row r="9" spans="1:13" x14ac:dyDescent="0.3">
      <c r="A9" s="11">
        <v>42461</v>
      </c>
      <c r="B9" s="14">
        <v>24</v>
      </c>
      <c r="M9" s="11"/>
    </row>
    <row r="10" spans="1:13" x14ac:dyDescent="0.3">
      <c r="A10" s="11">
        <v>42491</v>
      </c>
      <c r="B10" s="14">
        <v>29</v>
      </c>
      <c r="M10" s="11"/>
    </row>
    <row r="11" spans="1:13" x14ac:dyDescent="0.3">
      <c r="A11" s="11">
        <v>42522</v>
      </c>
      <c r="B11" s="14">
        <v>26</v>
      </c>
      <c r="M11" s="11"/>
    </row>
    <row r="12" spans="1:13" x14ac:dyDescent="0.3">
      <c r="A12" s="11">
        <v>42552</v>
      </c>
      <c r="B12" s="14">
        <v>25</v>
      </c>
      <c r="M12" s="11"/>
    </row>
    <row r="13" spans="1:13" x14ac:dyDescent="0.3">
      <c r="A13" s="11">
        <v>42583</v>
      </c>
      <c r="B13" s="14">
        <v>26</v>
      </c>
      <c r="M13" s="11"/>
    </row>
    <row r="14" spans="1:13" x14ac:dyDescent="0.3">
      <c r="A14" s="11">
        <v>42614</v>
      </c>
      <c r="B14" s="14">
        <v>21</v>
      </c>
      <c r="M14" s="11"/>
    </row>
    <row r="15" spans="1:13" x14ac:dyDescent="0.3">
      <c r="A15" s="11">
        <v>42644</v>
      </c>
      <c r="B15" s="14">
        <v>35</v>
      </c>
      <c r="M15" s="11"/>
    </row>
    <row r="16" spans="1:13" x14ac:dyDescent="0.3">
      <c r="A16" s="11">
        <v>42675</v>
      </c>
      <c r="B16" s="14">
        <v>40</v>
      </c>
      <c r="M16" s="11"/>
    </row>
    <row r="17" spans="1:13" x14ac:dyDescent="0.3">
      <c r="A17" s="11">
        <v>42705</v>
      </c>
      <c r="B17" s="14">
        <v>28</v>
      </c>
      <c r="M17" s="11"/>
    </row>
    <row r="18" spans="1:13" x14ac:dyDescent="0.3">
      <c r="A18" s="11">
        <v>42736</v>
      </c>
      <c r="B18" s="14">
        <v>28</v>
      </c>
      <c r="M18" s="11"/>
    </row>
    <row r="19" spans="1:13" x14ac:dyDescent="0.3">
      <c r="A19" s="11">
        <v>42767</v>
      </c>
      <c r="B19" s="14">
        <v>35</v>
      </c>
      <c r="M19" s="11"/>
    </row>
    <row r="20" spans="1:13" x14ac:dyDescent="0.3">
      <c r="A20" s="11">
        <v>42795</v>
      </c>
      <c r="B20" s="14">
        <v>21</v>
      </c>
      <c r="M20" s="11"/>
    </row>
    <row r="21" spans="1:13" x14ac:dyDescent="0.3">
      <c r="A21" s="11">
        <v>42826</v>
      </c>
      <c r="B21" s="14">
        <v>23</v>
      </c>
      <c r="M21" s="11"/>
    </row>
    <row r="22" spans="1:13" x14ac:dyDescent="0.3">
      <c r="A22" s="11">
        <v>42856</v>
      </c>
      <c r="B22" s="14">
        <v>21</v>
      </c>
      <c r="M22" s="11"/>
    </row>
    <row r="23" spans="1:13" x14ac:dyDescent="0.3">
      <c r="A23" s="11">
        <v>42887</v>
      </c>
      <c r="B23" s="14">
        <v>29</v>
      </c>
      <c r="M23" s="11"/>
    </row>
    <row r="24" spans="1:13" x14ac:dyDescent="0.3">
      <c r="A24" s="11">
        <v>42917</v>
      </c>
      <c r="B24" s="14">
        <v>32</v>
      </c>
      <c r="M24" s="11"/>
    </row>
    <row r="25" spans="1:13" x14ac:dyDescent="0.3">
      <c r="A25" s="11">
        <v>42948</v>
      </c>
      <c r="B25" s="14">
        <v>25</v>
      </c>
      <c r="M25" s="11"/>
    </row>
    <row r="26" spans="1:13" x14ac:dyDescent="0.3">
      <c r="A26" s="11">
        <v>42979</v>
      </c>
      <c r="B26" s="14">
        <v>25</v>
      </c>
      <c r="M26" s="11"/>
    </row>
    <row r="27" spans="1:13" x14ac:dyDescent="0.3">
      <c r="A27" s="11">
        <v>43009</v>
      </c>
      <c r="B27" s="14">
        <v>32</v>
      </c>
      <c r="M27" s="11"/>
    </row>
    <row r="28" spans="1:13" x14ac:dyDescent="0.3">
      <c r="A28" s="11">
        <v>43040</v>
      </c>
      <c r="B28" s="14">
        <v>26</v>
      </c>
      <c r="M28" s="11"/>
    </row>
    <row r="29" spans="1:13" x14ac:dyDescent="0.3">
      <c r="A29" s="11">
        <v>43070</v>
      </c>
      <c r="B29" s="14">
        <v>34</v>
      </c>
      <c r="G29" s="4"/>
      <c r="M29" s="11"/>
    </row>
    <row r="30" spans="1:13" x14ac:dyDescent="0.3">
      <c r="A30" s="11">
        <v>43101</v>
      </c>
      <c r="B30" s="14">
        <v>21</v>
      </c>
      <c r="M30" s="11"/>
    </row>
    <row r="31" spans="1:13" x14ac:dyDescent="0.3">
      <c r="A31" s="11">
        <v>43132</v>
      </c>
      <c r="B31" s="14">
        <v>24</v>
      </c>
      <c r="M31" s="11"/>
    </row>
    <row r="32" spans="1:13" x14ac:dyDescent="0.3">
      <c r="A32" s="11">
        <v>43160</v>
      </c>
      <c r="B32" s="14">
        <v>42</v>
      </c>
      <c r="M32" s="11"/>
    </row>
    <row r="33" spans="1:13" x14ac:dyDescent="0.3">
      <c r="A33" s="11">
        <v>43191</v>
      </c>
      <c r="B33" s="14">
        <v>35</v>
      </c>
      <c r="M33" s="11"/>
    </row>
    <row r="34" spans="1:13" x14ac:dyDescent="0.3">
      <c r="A34" s="11">
        <v>43221</v>
      </c>
      <c r="B34" s="14">
        <v>30</v>
      </c>
      <c r="M34" s="11"/>
    </row>
    <row r="35" spans="1:13" x14ac:dyDescent="0.3">
      <c r="A35" s="11">
        <v>43252</v>
      </c>
      <c r="B35" s="14">
        <v>29</v>
      </c>
      <c r="M35" s="11"/>
    </row>
    <row r="36" spans="1:13" x14ac:dyDescent="0.3">
      <c r="A36" s="11">
        <v>43282</v>
      </c>
      <c r="B36" s="14">
        <v>41</v>
      </c>
      <c r="M36" s="11"/>
    </row>
    <row r="37" spans="1:13" x14ac:dyDescent="0.3">
      <c r="A37" s="11">
        <v>43313</v>
      </c>
      <c r="B37" s="14">
        <v>21</v>
      </c>
      <c r="M37" s="11"/>
    </row>
    <row r="38" spans="1:13" x14ac:dyDescent="0.3">
      <c r="A38" s="11">
        <v>43344</v>
      </c>
      <c r="B38" s="14">
        <v>30</v>
      </c>
      <c r="M38" s="11"/>
    </row>
    <row r="39" spans="1:13" x14ac:dyDescent="0.3">
      <c r="A39" s="11">
        <v>43374</v>
      </c>
      <c r="B39" s="14">
        <v>28</v>
      </c>
      <c r="M39" s="11"/>
    </row>
    <row r="40" spans="1:13" x14ac:dyDescent="0.3">
      <c r="A40" s="11">
        <v>43405</v>
      </c>
      <c r="B40" s="14">
        <v>30</v>
      </c>
      <c r="M40" s="11"/>
    </row>
    <row r="41" spans="1:13" x14ac:dyDescent="0.3">
      <c r="A41" s="11">
        <v>43435</v>
      </c>
      <c r="B41" s="14">
        <v>25</v>
      </c>
      <c r="M41" s="11"/>
    </row>
    <row r="42" spans="1:13" x14ac:dyDescent="0.3">
      <c r="A42" s="11">
        <v>43466</v>
      </c>
      <c r="B42" s="14">
        <v>33</v>
      </c>
      <c r="M42" s="11"/>
    </row>
    <row r="43" spans="1:13" x14ac:dyDescent="0.3">
      <c r="A43" s="11">
        <v>43497</v>
      </c>
      <c r="B43" s="14">
        <v>25</v>
      </c>
      <c r="M43" s="11"/>
    </row>
    <row r="44" spans="1:13" x14ac:dyDescent="0.3">
      <c r="A44" s="11">
        <v>43525</v>
      </c>
      <c r="B44" s="14">
        <v>11</v>
      </c>
      <c r="M44" s="11"/>
    </row>
    <row r="45" spans="1:13" x14ac:dyDescent="0.3">
      <c r="A45" s="11">
        <v>43556</v>
      </c>
      <c r="B45" s="14">
        <v>24</v>
      </c>
      <c r="M45" s="11"/>
    </row>
    <row r="46" spans="1:13" x14ac:dyDescent="0.3">
      <c r="A46" s="11">
        <v>43586</v>
      </c>
      <c r="B46" s="14">
        <v>33</v>
      </c>
      <c r="M46" s="11"/>
    </row>
    <row r="47" spans="1:13" x14ac:dyDescent="0.3">
      <c r="A47" s="11">
        <v>43617</v>
      </c>
      <c r="B47" s="14">
        <v>31</v>
      </c>
      <c r="M47" s="11"/>
    </row>
    <row r="48" spans="1:13" x14ac:dyDescent="0.3">
      <c r="A48" s="11">
        <v>43647</v>
      </c>
      <c r="B48" s="14">
        <v>29</v>
      </c>
      <c r="M48" s="11"/>
    </row>
    <row r="49" spans="1:13" x14ac:dyDescent="0.3">
      <c r="A49" s="11">
        <v>43678</v>
      </c>
      <c r="B49" s="14">
        <v>38</v>
      </c>
      <c r="M49" s="11"/>
    </row>
    <row r="50" spans="1:13" x14ac:dyDescent="0.3">
      <c r="A50" s="11">
        <v>43709</v>
      </c>
      <c r="B50" s="14">
        <v>31</v>
      </c>
      <c r="M50" s="11"/>
    </row>
    <row r="51" spans="1:13" x14ac:dyDescent="0.3">
      <c r="A51" s="11">
        <v>43739</v>
      </c>
      <c r="B51" s="14">
        <v>40</v>
      </c>
      <c r="M51" s="11"/>
    </row>
    <row r="52" spans="1:13" x14ac:dyDescent="0.3">
      <c r="A52" s="11">
        <v>43770</v>
      </c>
      <c r="B52" s="14">
        <v>40</v>
      </c>
      <c r="M52" s="11"/>
    </row>
    <row r="53" spans="1:13" x14ac:dyDescent="0.3">
      <c r="A53" s="11">
        <v>43800</v>
      </c>
      <c r="B53" s="14">
        <v>29</v>
      </c>
      <c r="M53" s="11"/>
    </row>
    <row r="54" spans="1:13" x14ac:dyDescent="0.3">
      <c r="A54" s="11">
        <v>43831</v>
      </c>
      <c r="B54" s="14">
        <v>18</v>
      </c>
      <c r="M54" s="11"/>
    </row>
    <row r="55" spans="1:13" x14ac:dyDescent="0.3">
      <c r="A55" s="11">
        <v>43862</v>
      </c>
      <c r="B55" s="14">
        <v>22</v>
      </c>
      <c r="M55" s="11"/>
    </row>
    <row r="56" spans="1:13" x14ac:dyDescent="0.3">
      <c r="A56" s="11">
        <v>43891</v>
      </c>
      <c r="B56" s="14">
        <v>20</v>
      </c>
      <c r="C56" s="3">
        <v>31.687971548675101</v>
      </c>
      <c r="D56" s="3">
        <v>19.343512696791301</v>
      </c>
      <c r="E56" s="3">
        <v>44.032430400558802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23</v>
      </c>
      <c r="C57" s="3">
        <v>29.737300301430299</v>
      </c>
      <c r="D57" s="3">
        <v>16.7650813419055</v>
      </c>
      <c r="E57" s="3">
        <v>42.709519260955098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24</v>
      </c>
      <c r="C58" s="3">
        <v>27.350969774705199</v>
      </c>
      <c r="D58" s="3">
        <v>14.3787508151804</v>
      </c>
      <c r="E58" s="3">
        <v>40.323188734230001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25</v>
      </c>
      <c r="C59" s="3">
        <v>27.865417667473199</v>
      </c>
      <c r="D59" s="3">
        <v>14.8931987079484</v>
      </c>
      <c r="E59" s="3">
        <v>40.837636626998098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26</v>
      </c>
      <c r="C60" s="3">
        <v>27.149191880845201</v>
      </c>
      <c r="D60" s="3">
        <v>14.176972921320401</v>
      </c>
      <c r="E60" s="3">
        <v>40.121410840369997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32</v>
      </c>
      <c r="C61" s="3">
        <v>26.569755551675399</v>
      </c>
      <c r="D61" s="3">
        <v>13.5975365921506</v>
      </c>
      <c r="E61" s="3">
        <v>39.541974511200202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27</v>
      </c>
      <c r="C62" s="3">
        <v>27.9470597344772</v>
      </c>
      <c r="D62" s="3">
        <v>14.9748407749524</v>
      </c>
      <c r="E62" s="3">
        <v>40.919278694002003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23</v>
      </c>
      <c r="C63" s="3">
        <v>24.841659307463001</v>
      </c>
      <c r="D63" s="3">
        <v>11.8694403479382</v>
      </c>
      <c r="E63" s="3">
        <v>37.8138782669878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28</v>
      </c>
      <c r="C64" s="3">
        <v>24.784414003740899</v>
      </c>
      <c r="D64" s="3">
        <v>11.8121950442161</v>
      </c>
      <c r="E64" s="3">
        <v>37.756632963265801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16</v>
      </c>
      <c r="C65" s="3">
        <v>28.746371380459301</v>
      </c>
      <c r="D65" s="3">
        <v>15.774159103895199</v>
      </c>
      <c r="E65" s="3">
        <v>41.718583657023501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272F8-9585-47C4-94E1-5F7152E817E0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208</v>
      </c>
      <c r="I6" s="11">
        <v>43891</v>
      </c>
      <c r="J6" s="3">
        <f>MAX(B:B)</f>
        <v>293</v>
      </c>
    </row>
    <row r="7" spans="1:13" x14ac:dyDescent="0.3">
      <c r="A7" s="11">
        <v>42401</v>
      </c>
      <c r="B7" s="14">
        <v>201</v>
      </c>
      <c r="I7" s="11">
        <v>43891</v>
      </c>
      <c r="J7" s="14">
        <f>B56</f>
        <v>173</v>
      </c>
      <c r="M7" s="11"/>
    </row>
    <row r="8" spans="1:13" x14ac:dyDescent="0.3">
      <c r="A8" s="11">
        <v>42430</v>
      </c>
      <c r="B8" s="14">
        <v>189</v>
      </c>
      <c r="M8" s="11"/>
    </row>
    <row r="9" spans="1:13" x14ac:dyDescent="0.3">
      <c r="A9" s="11">
        <v>42461</v>
      </c>
      <c r="B9" s="14">
        <v>200</v>
      </c>
      <c r="M9" s="11"/>
    </row>
    <row r="10" spans="1:13" x14ac:dyDescent="0.3">
      <c r="A10" s="11">
        <v>42491</v>
      </c>
      <c r="B10" s="14">
        <v>217</v>
      </c>
      <c r="M10" s="11"/>
    </row>
    <row r="11" spans="1:13" x14ac:dyDescent="0.3">
      <c r="A11" s="11">
        <v>42522</v>
      </c>
      <c r="B11" s="14">
        <v>234</v>
      </c>
      <c r="M11" s="11"/>
    </row>
    <row r="12" spans="1:13" x14ac:dyDescent="0.3">
      <c r="A12" s="11">
        <v>42552</v>
      </c>
      <c r="B12" s="14">
        <v>229</v>
      </c>
      <c r="M12" s="11"/>
    </row>
    <row r="13" spans="1:13" x14ac:dyDescent="0.3">
      <c r="A13" s="11">
        <v>42583</v>
      </c>
      <c r="B13" s="14">
        <v>215</v>
      </c>
      <c r="M13" s="11"/>
    </row>
    <row r="14" spans="1:13" x14ac:dyDescent="0.3">
      <c r="A14" s="11">
        <v>42614</v>
      </c>
      <c r="B14" s="14">
        <v>231</v>
      </c>
      <c r="M14" s="11"/>
    </row>
    <row r="15" spans="1:13" x14ac:dyDescent="0.3">
      <c r="A15" s="11">
        <v>42644</v>
      </c>
      <c r="B15" s="14">
        <v>256</v>
      </c>
      <c r="M15" s="11"/>
    </row>
    <row r="16" spans="1:13" x14ac:dyDescent="0.3">
      <c r="A16" s="11">
        <v>42675</v>
      </c>
      <c r="B16" s="14">
        <v>268</v>
      </c>
      <c r="M16" s="11"/>
    </row>
    <row r="17" spans="1:13" x14ac:dyDescent="0.3">
      <c r="A17" s="11">
        <v>42705</v>
      </c>
      <c r="B17" s="14">
        <v>261</v>
      </c>
      <c r="M17" s="11"/>
    </row>
    <row r="18" spans="1:13" x14ac:dyDescent="0.3">
      <c r="A18" s="11">
        <v>42736</v>
      </c>
      <c r="B18" s="14">
        <v>241</v>
      </c>
      <c r="M18" s="11"/>
    </row>
    <row r="19" spans="1:13" x14ac:dyDescent="0.3">
      <c r="A19" s="11">
        <v>42767</v>
      </c>
      <c r="B19" s="14">
        <v>236</v>
      </c>
      <c r="M19" s="11"/>
    </row>
    <row r="20" spans="1:13" x14ac:dyDescent="0.3">
      <c r="A20" s="11">
        <v>42795</v>
      </c>
      <c r="B20" s="14">
        <v>224</v>
      </c>
      <c r="M20" s="11"/>
    </row>
    <row r="21" spans="1:13" x14ac:dyDescent="0.3">
      <c r="A21" s="11">
        <v>42826</v>
      </c>
      <c r="B21" s="14">
        <v>160</v>
      </c>
      <c r="M21" s="11"/>
    </row>
    <row r="22" spans="1:13" x14ac:dyDescent="0.3">
      <c r="A22" s="11">
        <v>42856</v>
      </c>
      <c r="B22" s="14">
        <v>209</v>
      </c>
      <c r="M22" s="11"/>
    </row>
    <row r="23" spans="1:13" x14ac:dyDescent="0.3">
      <c r="A23" s="11">
        <v>42887</v>
      </c>
      <c r="B23" s="14">
        <v>242</v>
      </c>
      <c r="M23" s="11"/>
    </row>
    <row r="24" spans="1:13" x14ac:dyDescent="0.3">
      <c r="A24" s="11">
        <v>42917</v>
      </c>
      <c r="B24" s="14">
        <v>199</v>
      </c>
      <c r="M24" s="11"/>
    </row>
    <row r="25" spans="1:13" x14ac:dyDescent="0.3">
      <c r="A25" s="11">
        <v>42948</v>
      </c>
      <c r="B25" s="14">
        <v>216</v>
      </c>
      <c r="M25" s="11"/>
    </row>
    <row r="26" spans="1:13" x14ac:dyDescent="0.3">
      <c r="A26" s="11">
        <v>42979</v>
      </c>
      <c r="B26" s="14">
        <v>251</v>
      </c>
      <c r="M26" s="11"/>
    </row>
    <row r="27" spans="1:13" x14ac:dyDescent="0.3">
      <c r="A27" s="11">
        <v>43009</v>
      </c>
      <c r="B27" s="14">
        <v>259</v>
      </c>
      <c r="M27" s="11"/>
    </row>
    <row r="28" spans="1:13" x14ac:dyDescent="0.3">
      <c r="A28" s="11">
        <v>43040</v>
      </c>
      <c r="B28" s="14">
        <v>293</v>
      </c>
      <c r="M28" s="11"/>
    </row>
    <row r="29" spans="1:13" x14ac:dyDescent="0.3">
      <c r="A29" s="11">
        <v>43070</v>
      </c>
      <c r="B29" s="14">
        <v>275</v>
      </c>
      <c r="G29" s="4"/>
      <c r="M29" s="11"/>
    </row>
    <row r="30" spans="1:13" x14ac:dyDescent="0.3">
      <c r="A30" s="11">
        <v>43101</v>
      </c>
      <c r="B30" s="14">
        <v>210</v>
      </c>
      <c r="M30" s="11"/>
    </row>
    <row r="31" spans="1:13" x14ac:dyDescent="0.3">
      <c r="A31" s="11">
        <v>43132</v>
      </c>
      <c r="B31" s="14">
        <v>223</v>
      </c>
      <c r="M31" s="11"/>
    </row>
    <row r="32" spans="1:13" x14ac:dyDescent="0.3">
      <c r="A32" s="11">
        <v>43160</v>
      </c>
      <c r="B32" s="14">
        <v>281</v>
      </c>
      <c r="M32" s="11"/>
    </row>
    <row r="33" spans="1:13" x14ac:dyDescent="0.3">
      <c r="A33" s="11">
        <v>43191</v>
      </c>
      <c r="B33" s="14">
        <v>210</v>
      </c>
      <c r="M33" s="11"/>
    </row>
    <row r="34" spans="1:13" x14ac:dyDescent="0.3">
      <c r="A34" s="11">
        <v>43221</v>
      </c>
      <c r="B34" s="14">
        <v>240</v>
      </c>
      <c r="M34" s="11"/>
    </row>
    <row r="35" spans="1:13" x14ac:dyDescent="0.3">
      <c r="A35" s="11">
        <v>43252</v>
      </c>
      <c r="B35" s="14">
        <v>273</v>
      </c>
      <c r="M35" s="11"/>
    </row>
    <row r="36" spans="1:13" x14ac:dyDescent="0.3">
      <c r="A36" s="11">
        <v>43282</v>
      </c>
      <c r="B36" s="14">
        <v>200</v>
      </c>
      <c r="M36" s="11"/>
    </row>
    <row r="37" spans="1:13" x14ac:dyDescent="0.3">
      <c r="A37" s="11">
        <v>43313</v>
      </c>
      <c r="B37" s="14">
        <v>208</v>
      </c>
      <c r="M37" s="11"/>
    </row>
    <row r="38" spans="1:13" x14ac:dyDescent="0.3">
      <c r="A38" s="11">
        <v>43344</v>
      </c>
      <c r="B38" s="14">
        <v>246</v>
      </c>
      <c r="M38" s="11"/>
    </row>
    <row r="39" spans="1:13" x14ac:dyDescent="0.3">
      <c r="A39" s="11">
        <v>43374</v>
      </c>
      <c r="B39" s="14">
        <v>292</v>
      </c>
      <c r="M39" s="11"/>
    </row>
    <row r="40" spans="1:13" x14ac:dyDescent="0.3">
      <c r="A40" s="11">
        <v>43405</v>
      </c>
      <c r="B40" s="14">
        <v>255</v>
      </c>
      <c r="M40" s="11"/>
    </row>
    <row r="41" spans="1:13" x14ac:dyDescent="0.3">
      <c r="A41" s="11">
        <v>43435</v>
      </c>
      <c r="B41" s="14">
        <v>251</v>
      </c>
      <c r="M41" s="11"/>
    </row>
    <row r="42" spans="1:13" x14ac:dyDescent="0.3">
      <c r="A42" s="11">
        <v>43466</v>
      </c>
      <c r="B42" s="14">
        <v>236</v>
      </c>
      <c r="M42" s="11"/>
    </row>
    <row r="43" spans="1:13" x14ac:dyDescent="0.3">
      <c r="A43" s="11">
        <v>43497</v>
      </c>
      <c r="B43" s="14">
        <v>170</v>
      </c>
      <c r="M43" s="11"/>
    </row>
    <row r="44" spans="1:13" x14ac:dyDescent="0.3">
      <c r="A44" s="11">
        <v>43525</v>
      </c>
      <c r="B44" s="14">
        <v>196</v>
      </c>
      <c r="M44" s="11"/>
    </row>
    <row r="45" spans="1:13" x14ac:dyDescent="0.3">
      <c r="A45" s="11">
        <v>43556</v>
      </c>
      <c r="B45" s="14">
        <v>191</v>
      </c>
      <c r="M45" s="11"/>
    </row>
    <row r="46" spans="1:13" x14ac:dyDescent="0.3">
      <c r="A46" s="11">
        <v>43586</v>
      </c>
      <c r="B46" s="14">
        <v>218</v>
      </c>
      <c r="M46" s="11"/>
    </row>
    <row r="47" spans="1:13" x14ac:dyDescent="0.3">
      <c r="A47" s="11">
        <v>43617</v>
      </c>
      <c r="B47" s="14">
        <v>244</v>
      </c>
      <c r="M47" s="11"/>
    </row>
    <row r="48" spans="1:13" x14ac:dyDescent="0.3">
      <c r="A48" s="11">
        <v>43647</v>
      </c>
      <c r="B48" s="14">
        <v>258</v>
      </c>
      <c r="M48" s="11"/>
    </row>
    <row r="49" spans="1:13" x14ac:dyDescent="0.3">
      <c r="A49" s="11">
        <v>43678</v>
      </c>
      <c r="B49" s="14">
        <v>237</v>
      </c>
      <c r="M49" s="11"/>
    </row>
    <row r="50" spans="1:13" x14ac:dyDescent="0.3">
      <c r="A50" s="11">
        <v>43709</v>
      </c>
      <c r="B50" s="14">
        <v>225</v>
      </c>
      <c r="M50" s="11"/>
    </row>
    <row r="51" spans="1:13" x14ac:dyDescent="0.3">
      <c r="A51" s="11">
        <v>43739</v>
      </c>
      <c r="B51" s="14">
        <v>266</v>
      </c>
      <c r="M51" s="11"/>
    </row>
    <row r="52" spans="1:13" x14ac:dyDescent="0.3">
      <c r="A52" s="11">
        <v>43770</v>
      </c>
      <c r="B52" s="14">
        <v>272</v>
      </c>
      <c r="M52" s="11"/>
    </row>
    <row r="53" spans="1:13" x14ac:dyDescent="0.3">
      <c r="A53" s="11">
        <v>43800</v>
      </c>
      <c r="B53" s="14">
        <v>228</v>
      </c>
      <c r="M53" s="11"/>
    </row>
    <row r="54" spans="1:13" x14ac:dyDescent="0.3">
      <c r="A54" s="11">
        <v>43831</v>
      </c>
      <c r="B54" s="14">
        <v>192</v>
      </c>
      <c r="M54" s="11"/>
    </row>
    <row r="55" spans="1:13" x14ac:dyDescent="0.3">
      <c r="A55" s="11">
        <v>43862</v>
      </c>
      <c r="B55" s="14">
        <v>183</v>
      </c>
      <c r="M55" s="11"/>
    </row>
    <row r="56" spans="1:13" x14ac:dyDescent="0.3">
      <c r="A56" s="11">
        <v>43891</v>
      </c>
      <c r="B56" s="14">
        <v>173</v>
      </c>
      <c r="C56" s="3">
        <v>229.60612402979299</v>
      </c>
      <c r="D56" s="3">
        <v>177.138434901642</v>
      </c>
      <c r="E56" s="3">
        <v>282.07381315794299</v>
      </c>
      <c r="F56" s="20">
        <f t="shared" ref="F56:F65" si="0">IF(B56&lt;D56,((B56-D56)/D56),0)</f>
        <v>-2.3362715742294496E-2</v>
      </c>
      <c r="G56" s="20">
        <f t="shared" ref="G56:G65" si="1">IF(B56&gt;E56,((B56-E56)/E56),0)</f>
        <v>0</v>
      </c>
      <c r="H56" s="21">
        <f t="shared" ref="H56:H65" si="2">F56+G56</f>
        <v>-2.3362715742294496E-2</v>
      </c>
      <c r="M56" s="11"/>
    </row>
    <row r="57" spans="1:13" x14ac:dyDescent="0.3">
      <c r="A57" s="11">
        <v>43922</v>
      </c>
      <c r="B57" s="14">
        <v>191</v>
      </c>
      <c r="C57" s="3">
        <v>199.32520778159801</v>
      </c>
      <c r="D57" s="3">
        <v>134.83818639531199</v>
      </c>
      <c r="E57" s="3">
        <v>263.81222916788403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173</v>
      </c>
      <c r="C58" s="3">
        <v>227.63971427343</v>
      </c>
      <c r="D58" s="3">
        <v>163.15269288714401</v>
      </c>
      <c r="E58" s="3">
        <v>292.12673565971602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238</v>
      </c>
      <c r="C59" s="3">
        <v>256.706896087703</v>
      </c>
      <c r="D59" s="3">
        <v>192.21987470141701</v>
      </c>
      <c r="E59" s="3">
        <v>321.19391747398902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206</v>
      </c>
      <c r="C60" s="3">
        <v>232.586207824594</v>
      </c>
      <c r="D60" s="3">
        <v>168.09918643830801</v>
      </c>
      <c r="E60" s="3">
        <v>297.07322921088098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241</v>
      </c>
      <c r="C61" s="3">
        <v>224.293103912297</v>
      </c>
      <c r="D61" s="3">
        <v>159.80608252601101</v>
      </c>
      <c r="E61" s="3">
        <v>288.78012529858302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225</v>
      </c>
      <c r="C62" s="3">
        <v>234.201545442819</v>
      </c>
      <c r="D62" s="3">
        <v>169.71452405653301</v>
      </c>
      <c r="E62" s="3">
        <v>298.68856682910501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205</v>
      </c>
      <c r="C63" s="3">
        <v>277.39238959587101</v>
      </c>
      <c r="D63" s="3">
        <v>212.90536820958499</v>
      </c>
      <c r="E63" s="3">
        <v>341.87941098215799</v>
      </c>
      <c r="F63" s="20">
        <f t="shared" si="0"/>
        <v>-3.7130901282878472E-2</v>
      </c>
      <c r="G63" s="20">
        <f t="shared" si="1"/>
        <v>0</v>
      </c>
      <c r="H63" s="21">
        <f t="shared" si="2"/>
        <v>-3.7130901282878472E-2</v>
      </c>
      <c r="M63" s="11"/>
    </row>
    <row r="64" spans="1:13" x14ac:dyDescent="0.3">
      <c r="A64" s="11">
        <v>44136</v>
      </c>
      <c r="B64" s="14">
        <v>200</v>
      </c>
      <c r="C64" s="3">
        <v>264.55112987962298</v>
      </c>
      <c r="D64" s="3">
        <v>200.06410849333599</v>
      </c>
      <c r="E64" s="3">
        <v>329.03815126590899</v>
      </c>
      <c r="F64" s="20">
        <f t="shared" si="0"/>
        <v>-3.2043975213139671E-4</v>
      </c>
      <c r="G64" s="20">
        <f t="shared" si="1"/>
        <v>0</v>
      </c>
      <c r="H64" s="21">
        <f t="shared" si="2"/>
        <v>-3.2043975213139671E-4</v>
      </c>
      <c r="M64" s="11"/>
    </row>
    <row r="65" spans="1:13" x14ac:dyDescent="0.3">
      <c r="A65" s="11">
        <v>44166</v>
      </c>
      <c r="B65" s="14">
        <v>191</v>
      </c>
      <c r="C65" s="3">
        <v>238.07788310404001</v>
      </c>
      <c r="D65" s="3">
        <v>173.590861717754</v>
      </c>
      <c r="E65" s="3">
        <v>302.564904490326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BC47F-459C-40A3-9000-D75E581EC211}">
  <dimension ref="A1:M66"/>
  <sheetViews>
    <sheetView topLeftCell="A58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61</v>
      </c>
      <c r="I6" s="11">
        <v>43891</v>
      </c>
      <c r="J6" s="3">
        <f>MAX(B:B)</f>
        <v>74</v>
      </c>
    </row>
    <row r="7" spans="1:13" x14ac:dyDescent="0.3">
      <c r="A7" s="11">
        <v>42401</v>
      </c>
      <c r="B7" s="14">
        <v>38</v>
      </c>
      <c r="I7" s="11">
        <v>43891</v>
      </c>
      <c r="J7" s="14">
        <f>B56</f>
        <v>39</v>
      </c>
      <c r="M7" s="11"/>
    </row>
    <row r="8" spans="1:13" x14ac:dyDescent="0.3">
      <c r="A8" s="11">
        <v>42430</v>
      </c>
      <c r="B8" s="14">
        <v>44</v>
      </c>
      <c r="M8" s="11"/>
    </row>
    <row r="9" spans="1:13" x14ac:dyDescent="0.3">
      <c r="A9" s="11">
        <v>42461</v>
      </c>
      <c r="B9" s="14">
        <v>37</v>
      </c>
      <c r="M9" s="11"/>
    </row>
    <row r="10" spans="1:13" x14ac:dyDescent="0.3">
      <c r="A10" s="11">
        <v>42491</v>
      </c>
      <c r="B10" s="14">
        <v>47</v>
      </c>
      <c r="M10" s="11"/>
    </row>
    <row r="11" spans="1:13" x14ac:dyDescent="0.3">
      <c r="A11" s="11">
        <v>42522</v>
      </c>
      <c r="B11" s="14">
        <v>45</v>
      </c>
      <c r="M11" s="11"/>
    </row>
    <row r="12" spans="1:13" x14ac:dyDescent="0.3">
      <c r="A12" s="11">
        <v>42552</v>
      </c>
      <c r="B12" s="14">
        <v>55</v>
      </c>
      <c r="M12" s="11"/>
    </row>
    <row r="13" spans="1:13" x14ac:dyDescent="0.3">
      <c r="A13" s="11">
        <v>42583</v>
      </c>
      <c r="B13" s="14">
        <v>53</v>
      </c>
      <c r="M13" s="11"/>
    </row>
    <row r="14" spans="1:13" x14ac:dyDescent="0.3">
      <c r="A14" s="11">
        <v>42614</v>
      </c>
      <c r="B14" s="14">
        <v>48</v>
      </c>
      <c r="M14" s="11"/>
    </row>
    <row r="15" spans="1:13" x14ac:dyDescent="0.3">
      <c r="A15" s="11">
        <v>42644</v>
      </c>
      <c r="B15" s="14">
        <v>46</v>
      </c>
      <c r="M15" s="11"/>
    </row>
    <row r="16" spans="1:13" x14ac:dyDescent="0.3">
      <c r="A16" s="11">
        <v>42675</v>
      </c>
      <c r="B16" s="14">
        <v>63</v>
      </c>
      <c r="M16" s="11"/>
    </row>
    <row r="17" spans="1:13" x14ac:dyDescent="0.3">
      <c r="A17" s="11">
        <v>42705</v>
      </c>
      <c r="B17" s="14">
        <v>59</v>
      </c>
      <c r="M17" s="11"/>
    </row>
    <row r="18" spans="1:13" x14ac:dyDescent="0.3">
      <c r="A18" s="11">
        <v>42736</v>
      </c>
      <c r="B18" s="14">
        <v>59</v>
      </c>
      <c r="M18" s="11"/>
    </row>
    <row r="19" spans="1:13" x14ac:dyDescent="0.3">
      <c r="A19" s="11">
        <v>42767</v>
      </c>
      <c r="B19" s="14">
        <v>45</v>
      </c>
      <c r="M19" s="11"/>
    </row>
    <row r="20" spans="1:13" x14ac:dyDescent="0.3">
      <c r="A20" s="11">
        <v>42795</v>
      </c>
      <c r="B20" s="14">
        <v>49</v>
      </c>
      <c r="M20" s="11"/>
    </row>
    <row r="21" spans="1:13" x14ac:dyDescent="0.3">
      <c r="A21" s="11">
        <v>42826</v>
      </c>
      <c r="B21" s="14">
        <v>41</v>
      </c>
      <c r="M21" s="11"/>
    </row>
    <row r="22" spans="1:13" x14ac:dyDescent="0.3">
      <c r="A22" s="11">
        <v>42856</v>
      </c>
      <c r="B22" s="14">
        <v>42</v>
      </c>
      <c r="M22" s="11"/>
    </row>
    <row r="23" spans="1:13" x14ac:dyDescent="0.3">
      <c r="A23" s="11">
        <v>42887</v>
      </c>
      <c r="B23" s="14">
        <v>55</v>
      </c>
      <c r="M23" s="11"/>
    </row>
    <row r="24" spans="1:13" x14ac:dyDescent="0.3">
      <c r="A24" s="11">
        <v>42917</v>
      </c>
      <c r="B24" s="14">
        <v>58</v>
      </c>
      <c r="M24" s="11"/>
    </row>
    <row r="25" spans="1:13" x14ac:dyDescent="0.3">
      <c r="A25" s="11">
        <v>42948</v>
      </c>
      <c r="B25" s="14">
        <v>57</v>
      </c>
      <c r="M25" s="11"/>
    </row>
    <row r="26" spans="1:13" x14ac:dyDescent="0.3">
      <c r="A26" s="11">
        <v>42979</v>
      </c>
      <c r="B26" s="14">
        <v>48</v>
      </c>
      <c r="M26" s="11"/>
    </row>
    <row r="27" spans="1:13" x14ac:dyDescent="0.3">
      <c r="A27" s="11">
        <v>43009</v>
      </c>
      <c r="B27" s="14">
        <v>67</v>
      </c>
      <c r="M27" s="11"/>
    </row>
    <row r="28" spans="1:13" x14ac:dyDescent="0.3">
      <c r="A28" s="11">
        <v>43040</v>
      </c>
      <c r="B28" s="14">
        <v>66</v>
      </c>
      <c r="M28" s="11"/>
    </row>
    <row r="29" spans="1:13" x14ac:dyDescent="0.3">
      <c r="A29" s="11">
        <v>43070</v>
      </c>
      <c r="B29" s="14">
        <v>71</v>
      </c>
      <c r="G29" s="4"/>
      <c r="M29" s="11"/>
    </row>
    <row r="30" spans="1:13" x14ac:dyDescent="0.3">
      <c r="A30" s="11">
        <v>43101</v>
      </c>
      <c r="B30" s="14">
        <v>47</v>
      </c>
      <c r="M30" s="11"/>
    </row>
    <row r="31" spans="1:13" x14ac:dyDescent="0.3">
      <c r="A31" s="11">
        <v>43132</v>
      </c>
      <c r="B31" s="14">
        <v>53</v>
      </c>
      <c r="M31" s="11"/>
    </row>
    <row r="32" spans="1:13" x14ac:dyDescent="0.3">
      <c r="A32" s="11">
        <v>43160</v>
      </c>
      <c r="B32" s="14">
        <v>74</v>
      </c>
      <c r="M32" s="11"/>
    </row>
    <row r="33" spans="1:13" x14ac:dyDescent="0.3">
      <c r="A33" s="11">
        <v>43191</v>
      </c>
      <c r="B33" s="14">
        <v>48</v>
      </c>
      <c r="M33" s="11"/>
    </row>
    <row r="34" spans="1:13" x14ac:dyDescent="0.3">
      <c r="A34" s="11">
        <v>43221</v>
      </c>
      <c r="B34" s="14">
        <v>57</v>
      </c>
      <c r="M34" s="11"/>
    </row>
    <row r="35" spans="1:13" x14ac:dyDescent="0.3">
      <c r="A35" s="11">
        <v>43252</v>
      </c>
      <c r="B35" s="14">
        <v>57</v>
      </c>
      <c r="M35" s="11"/>
    </row>
    <row r="36" spans="1:13" x14ac:dyDescent="0.3">
      <c r="A36" s="11">
        <v>43282</v>
      </c>
      <c r="B36" s="14">
        <v>55</v>
      </c>
      <c r="M36" s="11"/>
    </row>
    <row r="37" spans="1:13" x14ac:dyDescent="0.3">
      <c r="A37" s="11">
        <v>43313</v>
      </c>
      <c r="B37" s="14">
        <v>65</v>
      </c>
      <c r="M37" s="11"/>
    </row>
    <row r="38" spans="1:13" x14ac:dyDescent="0.3">
      <c r="A38" s="11">
        <v>43344</v>
      </c>
      <c r="B38" s="14">
        <v>59</v>
      </c>
      <c r="M38" s="11"/>
    </row>
    <row r="39" spans="1:13" x14ac:dyDescent="0.3">
      <c r="A39" s="11">
        <v>43374</v>
      </c>
      <c r="B39" s="14">
        <v>66</v>
      </c>
      <c r="M39" s="11"/>
    </row>
    <row r="40" spans="1:13" x14ac:dyDescent="0.3">
      <c r="A40" s="11">
        <v>43405</v>
      </c>
      <c r="B40" s="14">
        <v>57</v>
      </c>
      <c r="M40" s="11"/>
    </row>
    <row r="41" spans="1:13" x14ac:dyDescent="0.3">
      <c r="A41" s="11">
        <v>43435</v>
      </c>
      <c r="B41" s="14">
        <v>54</v>
      </c>
      <c r="M41" s="11"/>
    </row>
    <row r="42" spans="1:13" x14ac:dyDescent="0.3">
      <c r="A42" s="11">
        <v>43466</v>
      </c>
      <c r="B42" s="14">
        <v>43</v>
      </c>
      <c r="M42" s="11"/>
    </row>
    <row r="43" spans="1:13" x14ac:dyDescent="0.3">
      <c r="A43" s="11">
        <v>43497</v>
      </c>
      <c r="B43" s="14">
        <v>49</v>
      </c>
      <c r="M43" s="11"/>
    </row>
    <row r="44" spans="1:13" x14ac:dyDescent="0.3">
      <c r="A44" s="11">
        <v>43525</v>
      </c>
      <c r="B44" s="14">
        <v>40</v>
      </c>
      <c r="M44" s="11"/>
    </row>
    <row r="45" spans="1:13" x14ac:dyDescent="0.3">
      <c r="A45" s="11">
        <v>43556</v>
      </c>
      <c r="B45" s="14">
        <v>46</v>
      </c>
      <c r="M45" s="11"/>
    </row>
    <row r="46" spans="1:13" x14ac:dyDescent="0.3">
      <c r="A46" s="11">
        <v>43586</v>
      </c>
      <c r="B46" s="14">
        <v>57</v>
      </c>
      <c r="M46" s="11"/>
    </row>
    <row r="47" spans="1:13" x14ac:dyDescent="0.3">
      <c r="A47" s="11">
        <v>43617</v>
      </c>
      <c r="B47" s="14">
        <v>50</v>
      </c>
      <c r="M47" s="11"/>
    </row>
    <row r="48" spans="1:13" x14ac:dyDescent="0.3">
      <c r="A48" s="11">
        <v>43647</v>
      </c>
      <c r="B48" s="14">
        <v>66</v>
      </c>
      <c r="M48" s="11"/>
    </row>
    <row r="49" spans="1:13" x14ac:dyDescent="0.3">
      <c r="A49" s="11">
        <v>43678</v>
      </c>
      <c r="B49" s="14">
        <v>48</v>
      </c>
      <c r="M49" s="11"/>
    </row>
    <row r="50" spans="1:13" x14ac:dyDescent="0.3">
      <c r="A50" s="11">
        <v>43709</v>
      </c>
      <c r="B50" s="14">
        <v>66</v>
      </c>
      <c r="M50" s="11"/>
    </row>
    <row r="51" spans="1:13" x14ac:dyDescent="0.3">
      <c r="A51" s="11">
        <v>43739</v>
      </c>
      <c r="B51" s="14">
        <v>52</v>
      </c>
      <c r="M51" s="11"/>
    </row>
    <row r="52" spans="1:13" x14ac:dyDescent="0.3">
      <c r="A52" s="11">
        <v>43770</v>
      </c>
      <c r="B52" s="14">
        <v>53</v>
      </c>
      <c r="M52" s="11"/>
    </row>
    <row r="53" spans="1:13" x14ac:dyDescent="0.3">
      <c r="A53" s="11">
        <v>43800</v>
      </c>
      <c r="B53" s="14">
        <v>65</v>
      </c>
      <c r="M53" s="11"/>
    </row>
    <row r="54" spans="1:13" x14ac:dyDescent="0.3">
      <c r="A54" s="11">
        <v>43831</v>
      </c>
      <c r="B54" s="14">
        <v>44</v>
      </c>
      <c r="M54" s="11"/>
    </row>
    <row r="55" spans="1:13" x14ac:dyDescent="0.3">
      <c r="A55" s="11">
        <v>43862</v>
      </c>
      <c r="B55" s="14">
        <v>45</v>
      </c>
      <c r="M55" s="11"/>
    </row>
    <row r="56" spans="1:13" x14ac:dyDescent="0.3">
      <c r="A56" s="11">
        <v>43891</v>
      </c>
      <c r="B56" s="14">
        <v>39</v>
      </c>
      <c r="C56" s="3">
        <v>47.481747040448298</v>
      </c>
      <c r="D56" s="3">
        <v>30.286547463278399</v>
      </c>
      <c r="E56" s="3">
        <v>64.6769466176181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56</v>
      </c>
      <c r="C57" s="3">
        <v>51.252383395389202</v>
      </c>
      <c r="D57" s="3">
        <v>34.057183818219301</v>
      </c>
      <c r="E57" s="3">
        <v>68.447582972559005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31</v>
      </c>
      <c r="C58" s="3">
        <v>53.643582256750001</v>
      </c>
      <c r="D58" s="3">
        <v>36.448382679580199</v>
      </c>
      <c r="E58" s="3">
        <v>70.838781833919896</v>
      </c>
      <c r="F58" s="20">
        <f t="shared" si="0"/>
        <v>-0.14948215199223627</v>
      </c>
      <c r="G58" s="20">
        <f t="shared" si="1"/>
        <v>0</v>
      </c>
      <c r="H58" s="21">
        <f t="shared" si="2"/>
        <v>-0.14948215199223627</v>
      </c>
      <c r="M58" s="11"/>
    </row>
    <row r="59" spans="1:13" x14ac:dyDescent="0.3">
      <c r="A59" s="11">
        <v>43983</v>
      </c>
      <c r="B59" s="14">
        <v>57</v>
      </c>
      <c r="C59" s="3">
        <v>51.942585669853898</v>
      </c>
      <c r="D59" s="3">
        <v>34.747386092684003</v>
      </c>
      <c r="E59" s="3">
        <v>69.1377852470237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57</v>
      </c>
      <c r="C60" s="3">
        <v>56.752960244172002</v>
      </c>
      <c r="D60" s="3">
        <v>39.5577606670021</v>
      </c>
      <c r="E60" s="3">
        <v>73.948159821341804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60</v>
      </c>
      <c r="C61" s="3">
        <v>50.688970070931397</v>
      </c>
      <c r="D61" s="3">
        <v>33.493770493761602</v>
      </c>
      <c r="E61" s="3">
        <v>67.884169648101206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43</v>
      </c>
      <c r="C62" s="3">
        <v>56.221264432622199</v>
      </c>
      <c r="D62" s="3">
        <v>39.026064855452297</v>
      </c>
      <c r="E62" s="3">
        <v>73.416464009791994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59</v>
      </c>
      <c r="C63" s="3">
        <v>52.0503272629254</v>
      </c>
      <c r="D63" s="3">
        <v>34.855127685755498</v>
      </c>
      <c r="E63" s="3">
        <v>69.245526840095195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56</v>
      </c>
      <c r="C64" s="3">
        <v>52.960999700139602</v>
      </c>
      <c r="D64" s="3">
        <v>35.7658001229698</v>
      </c>
      <c r="E64" s="3">
        <v>70.156199277309398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41</v>
      </c>
      <c r="C65" s="3">
        <v>56.835150408345903</v>
      </c>
      <c r="D65" s="3">
        <v>39.639950831176101</v>
      </c>
      <c r="E65" s="3">
        <v>74.030349985515699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252C7-317D-4AF0-92C7-4E78D091006A}">
  <dimension ref="A1:M66"/>
  <sheetViews>
    <sheetView topLeftCell="A52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349</v>
      </c>
      <c r="I6" s="11">
        <v>43891</v>
      </c>
      <c r="J6" s="3">
        <f>MAX(B:B)</f>
        <v>400</v>
      </c>
    </row>
    <row r="7" spans="1:13" x14ac:dyDescent="0.3">
      <c r="A7" s="11">
        <v>42401</v>
      </c>
      <c r="B7" s="14">
        <v>253</v>
      </c>
      <c r="I7" s="11">
        <v>43891</v>
      </c>
      <c r="J7" s="14">
        <f>B56</f>
        <v>174</v>
      </c>
      <c r="M7" s="11"/>
    </row>
    <row r="8" spans="1:13" x14ac:dyDescent="0.3">
      <c r="A8" s="11">
        <v>42430</v>
      </c>
      <c r="B8" s="14">
        <v>248</v>
      </c>
      <c r="M8" s="11"/>
    </row>
    <row r="9" spans="1:13" x14ac:dyDescent="0.3">
      <c r="A9" s="11">
        <v>42461</v>
      </c>
      <c r="B9" s="14">
        <v>230</v>
      </c>
      <c r="M9" s="11"/>
    </row>
    <row r="10" spans="1:13" x14ac:dyDescent="0.3">
      <c r="A10" s="11">
        <v>42491</v>
      </c>
      <c r="B10" s="14">
        <v>310</v>
      </c>
      <c r="M10" s="11"/>
    </row>
    <row r="11" spans="1:13" x14ac:dyDescent="0.3">
      <c r="A11" s="11">
        <v>42522</v>
      </c>
      <c r="B11" s="14">
        <v>311</v>
      </c>
      <c r="M11" s="11"/>
    </row>
    <row r="12" spans="1:13" x14ac:dyDescent="0.3">
      <c r="A12" s="11">
        <v>42552</v>
      </c>
      <c r="B12" s="14">
        <v>273</v>
      </c>
      <c r="M12" s="11"/>
    </row>
    <row r="13" spans="1:13" x14ac:dyDescent="0.3">
      <c r="A13" s="11">
        <v>42583</v>
      </c>
      <c r="B13" s="14">
        <v>270</v>
      </c>
      <c r="M13" s="11"/>
    </row>
    <row r="14" spans="1:13" x14ac:dyDescent="0.3">
      <c r="A14" s="11">
        <v>42614</v>
      </c>
      <c r="B14" s="14">
        <v>318</v>
      </c>
      <c r="M14" s="11"/>
    </row>
    <row r="15" spans="1:13" x14ac:dyDescent="0.3">
      <c r="A15" s="11">
        <v>42644</v>
      </c>
      <c r="B15" s="14">
        <v>309</v>
      </c>
      <c r="M15" s="11"/>
    </row>
    <row r="16" spans="1:13" x14ac:dyDescent="0.3">
      <c r="A16" s="11">
        <v>42675</v>
      </c>
      <c r="B16" s="14">
        <v>325</v>
      </c>
      <c r="M16" s="11"/>
    </row>
    <row r="17" spans="1:13" x14ac:dyDescent="0.3">
      <c r="A17" s="11">
        <v>42705</v>
      </c>
      <c r="B17" s="14">
        <v>334</v>
      </c>
      <c r="M17" s="11"/>
    </row>
    <row r="18" spans="1:13" x14ac:dyDescent="0.3">
      <c r="A18" s="11">
        <v>42736</v>
      </c>
      <c r="B18" s="14">
        <v>334</v>
      </c>
      <c r="M18" s="11"/>
    </row>
    <row r="19" spans="1:13" x14ac:dyDescent="0.3">
      <c r="A19" s="11">
        <v>42767</v>
      </c>
      <c r="B19" s="14">
        <v>264</v>
      </c>
      <c r="M19" s="11"/>
    </row>
    <row r="20" spans="1:13" x14ac:dyDescent="0.3">
      <c r="A20" s="11">
        <v>42795</v>
      </c>
      <c r="B20" s="14">
        <v>324</v>
      </c>
      <c r="M20" s="11"/>
    </row>
    <row r="21" spans="1:13" x14ac:dyDescent="0.3">
      <c r="A21" s="11">
        <v>42826</v>
      </c>
      <c r="B21" s="14">
        <v>275</v>
      </c>
      <c r="M21" s="11"/>
    </row>
    <row r="22" spans="1:13" x14ac:dyDescent="0.3">
      <c r="A22" s="11">
        <v>42856</v>
      </c>
      <c r="B22" s="14">
        <v>317</v>
      </c>
      <c r="M22" s="11"/>
    </row>
    <row r="23" spans="1:13" x14ac:dyDescent="0.3">
      <c r="A23" s="11">
        <v>42887</v>
      </c>
      <c r="B23" s="14">
        <v>343</v>
      </c>
      <c r="M23" s="11"/>
    </row>
    <row r="24" spans="1:13" x14ac:dyDescent="0.3">
      <c r="A24" s="11">
        <v>42917</v>
      </c>
      <c r="B24" s="14">
        <v>284</v>
      </c>
      <c r="M24" s="11"/>
    </row>
    <row r="25" spans="1:13" x14ac:dyDescent="0.3">
      <c r="A25" s="11">
        <v>42948</v>
      </c>
      <c r="B25" s="14">
        <v>278</v>
      </c>
      <c r="M25" s="11"/>
    </row>
    <row r="26" spans="1:13" x14ac:dyDescent="0.3">
      <c r="A26" s="11">
        <v>42979</v>
      </c>
      <c r="B26" s="14">
        <v>322</v>
      </c>
      <c r="M26" s="11"/>
    </row>
    <row r="27" spans="1:13" x14ac:dyDescent="0.3">
      <c r="A27" s="11">
        <v>43009</v>
      </c>
      <c r="B27" s="14">
        <v>318</v>
      </c>
      <c r="M27" s="11"/>
    </row>
    <row r="28" spans="1:13" x14ac:dyDescent="0.3">
      <c r="A28" s="11">
        <v>43040</v>
      </c>
      <c r="B28" s="14">
        <v>400</v>
      </c>
      <c r="M28" s="11"/>
    </row>
    <row r="29" spans="1:13" x14ac:dyDescent="0.3">
      <c r="A29" s="11">
        <v>43070</v>
      </c>
      <c r="B29" s="14">
        <v>390</v>
      </c>
      <c r="G29" s="4"/>
      <c r="M29" s="11"/>
    </row>
    <row r="30" spans="1:13" x14ac:dyDescent="0.3">
      <c r="A30" s="11">
        <v>43101</v>
      </c>
      <c r="B30" s="14">
        <v>324</v>
      </c>
      <c r="M30" s="11"/>
    </row>
    <row r="31" spans="1:13" x14ac:dyDescent="0.3">
      <c r="A31" s="11">
        <v>43132</v>
      </c>
      <c r="B31" s="14">
        <v>350</v>
      </c>
      <c r="M31" s="11"/>
    </row>
    <row r="32" spans="1:13" x14ac:dyDescent="0.3">
      <c r="A32" s="11">
        <v>43160</v>
      </c>
      <c r="B32" s="14">
        <v>290</v>
      </c>
      <c r="M32" s="11"/>
    </row>
    <row r="33" spans="1:13" x14ac:dyDescent="0.3">
      <c r="A33" s="11">
        <v>43191</v>
      </c>
      <c r="B33" s="14">
        <v>257</v>
      </c>
      <c r="M33" s="11"/>
    </row>
    <row r="34" spans="1:13" x14ac:dyDescent="0.3">
      <c r="A34" s="11">
        <v>43221</v>
      </c>
      <c r="B34" s="14">
        <v>322</v>
      </c>
      <c r="M34" s="11"/>
    </row>
    <row r="35" spans="1:13" x14ac:dyDescent="0.3">
      <c r="A35" s="11">
        <v>43252</v>
      </c>
      <c r="B35" s="14">
        <v>316</v>
      </c>
      <c r="M35" s="11"/>
    </row>
    <row r="36" spans="1:13" x14ac:dyDescent="0.3">
      <c r="A36" s="11">
        <v>43282</v>
      </c>
      <c r="B36" s="14">
        <v>262</v>
      </c>
      <c r="M36" s="11"/>
    </row>
    <row r="37" spans="1:13" x14ac:dyDescent="0.3">
      <c r="A37" s="11">
        <v>43313</v>
      </c>
      <c r="B37" s="14">
        <v>285</v>
      </c>
      <c r="M37" s="11"/>
    </row>
    <row r="38" spans="1:13" x14ac:dyDescent="0.3">
      <c r="A38" s="11">
        <v>43344</v>
      </c>
      <c r="B38" s="14">
        <v>320</v>
      </c>
      <c r="M38" s="11"/>
    </row>
    <row r="39" spans="1:13" x14ac:dyDescent="0.3">
      <c r="A39" s="11">
        <v>43374</v>
      </c>
      <c r="B39" s="14">
        <v>272</v>
      </c>
      <c r="M39" s="11"/>
    </row>
    <row r="40" spans="1:13" x14ac:dyDescent="0.3">
      <c r="A40" s="11">
        <v>43405</v>
      </c>
      <c r="B40" s="14">
        <v>283</v>
      </c>
      <c r="M40" s="11"/>
    </row>
    <row r="41" spans="1:13" x14ac:dyDescent="0.3">
      <c r="A41" s="11">
        <v>43435</v>
      </c>
      <c r="B41" s="14">
        <v>302</v>
      </c>
      <c r="M41" s="11"/>
    </row>
    <row r="42" spans="1:13" x14ac:dyDescent="0.3">
      <c r="A42" s="11">
        <v>43466</v>
      </c>
      <c r="B42" s="14">
        <v>339</v>
      </c>
      <c r="M42" s="11"/>
    </row>
    <row r="43" spans="1:13" x14ac:dyDescent="0.3">
      <c r="A43" s="11">
        <v>43497</v>
      </c>
      <c r="B43" s="14">
        <v>264</v>
      </c>
      <c r="M43" s="11"/>
    </row>
    <row r="44" spans="1:13" x14ac:dyDescent="0.3">
      <c r="A44" s="11">
        <v>43525</v>
      </c>
      <c r="B44" s="14">
        <v>282</v>
      </c>
      <c r="M44" s="11"/>
    </row>
    <row r="45" spans="1:13" x14ac:dyDescent="0.3">
      <c r="A45" s="11">
        <v>43556</v>
      </c>
      <c r="B45" s="14">
        <v>240</v>
      </c>
      <c r="M45" s="11"/>
    </row>
    <row r="46" spans="1:13" x14ac:dyDescent="0.3">
      <c r="A46" s="11">
        <v>43586</v>
      </c>
      <c r="B46" s="14">
        <v>256</v>
      </c>
      <c r="M46" s="11"/>
    </row>
    <row r="47" spans="1:13" x14ac:dyDescent="0.3">
      <c r="A47" s="11">
        <v>43617</v>
      </c>
      <c r="B47" s="14">
        <v>263</v>
      </c>
      <c r="M47" s="11"/>
    </row>
    <row r="48" spans="1:13" x14ac:dyDescent="0.3">
      <c r="A48" s="11">
        <v>43647</v>
      </c>
      <c r="B48" s="14">
        <v>273</v>
      </c>
      <c r="M48" s="11"/>
    </row>
    <row r="49" spans="1:13" x14ac:dyDescent="0.3">
      <c r="A49" s="11">
        <v>43678</v>
      </c>
      <c r="B49" s="14">
        <v>272</v>
      </c>
      <c r="M49" s="11"/>
    </row>
    <row r="50" spans="1:13" x14ac:dyDescent="0.3">
      <c r="A50" s="11">
        <v>43709</v>
      </c>
      <c r="B50" s="14">
        <v>284</v>
      </c>
      <c r="M50" s="11"/>
    </row>
    <row r="51" spans="1:13" x14ac:dyDescent="0.3">
      <c r="A51" s="11">
        <v>43739</v>
      </c>
      <c r="B51" s="14">
        <v>262</v>
      </c>
      <c r="M51" s="11"/>
    </row>
    <row r="52" spans="1:13" x14ac:dyDescent="0.3">
      <c r="A52" s="11">
        <v>43770</v>
      </c>
      <c r="B52" s="14">
        <v>302</v>
      </c>
      <c r="M52" s="11"/>
    </row>
    <row r="53" spans="1:13" x14ac:dyDescent="0.3">
      <c r="A53" s="11">
        <v>43800</v>
      </c>
      <c r="B53" s="14">
        <v>279</v>
      </c>
      <c r="M53" s="11"/>
    </row>
    <row r="54" spans="1:13" x14ac:dyDescent="0.3">
      <c r="A54" s="11">
        <v>43831</v>
      </c>
      <c r="B54" s="14">
        <v>246</v>
      </c>
      <c r="M54" s="11"/>
    </row>
    <row r="55" spans="1:13" x14ac:dyDescent="0.3">
      <c r="A55" s="11">
        <v>43862</v>
      </c>
      <c r="B55" s="14">
        <v>257</v>
      </c>
      <c r="M55" s="11"/>
    </row>
    <row r="56" spans="1:13" x14ac:dyDescent="0.3">
      <c r="A56" s="11">
        <v>43891</v>
      </c>
      <c r="B56" s="14">
        <v>174</v>
      </c>
      <c r="C56" s="3">
        <v>263.176056139818</v>
      </c>
      <c r="D56" s="3">
        <v>196.66150758942601</v>
      </c>
      <c r="E56" s="3">
        <v>329.69060469021099</v>
      </c>
      <c r="F56" s="20">
        <f t="shared" ref="F56:F65" si="0">IF(B56&lt;D56,((B56-D56)/D56),0)</f>
        <v>-0.11523102750100377</v>
      </c>
      <c r="G56" s="20">
        <f t="shared" ref="G56:G65" si="1">IF(B56&gt;E56,((B56-E56)/E56),0)</f>
        <v>0</v>
      </c>
      <c r="H56" s="21">
        <f t="shared" ref="H56:H65" si="2">F56+G56</f>
        <v>-0.11523102750100377</v>
      </c>
      <c r="M56" s="11"/>
    </row>
    <row r="57" spans="1:13" x14ac:dyDescent="0.3">
      <c r="A57" s="11">
        <v>43922</v>
      </c>
      <c r="B57" s="14">
        <v>178</v>
      </c>
      <c r="C57" s="3">
        <v>249.10161331958599</v>
      </c>
      <c r="D57" s="3">
        <v>180.71878670183901</v>
      </c>
      <c r="E57" s="3">
        <v>317.484439937334</v>
      </c>
      <c r="F57" s="20">
        <f t="shared" si="0"/>
        <v>-1.5044294793350012E-2</v>
      </c>
      <c r="G57" s="20">
        <f t="shared" si="1"/>
        <v>0</v>
      </c>
      <c r="H57" s="21">
        <f t="shared" si="2"/>
        <v>-1.5044294793350012E-2</v>
      </c>
      <c r="M57" s="11"/>
    </row>
    <row r="58" spans="1:13" x14ac:dyDescent="0.3">
      <c r="A58" s="11">
        <v>43952</v>
      </c>
      <c r="B58" s="14">
        <v>181</v>
      </c>
      <c r="C58" s="3">
        <v>254.46330582253199</v>
      </c>
      <c r="D58" s="3">
        <v>184.261904243907</v>
      </c>
      <c r="E58" s="3">
        <v>324.66470740115602</v>
      </c>
      <c r="F58" s="20">
        <f t="shared" si="0"/>
        <v>-1.7702542787082148E-2</v>
      </c>
      <c r="G58" s="20">
        <f t="shared" si="1"/>
        <v>0</v>
      </c>
      <c r="H58" s="21">
        <f t="shared" si="2"/>
        <v>-1.7702542787082148E-2</v>
      </c>
      <c r="M58" s="11"/>
    </row>
    <row r="59" spans="1:13" x14ac:dyDescent="0.3">
      <c r="A59" s="11">
        <v>43983</v>
      </c>
      <c r="B59" s="14">
        <v>217</v>
      </c>
      <c r="C59" s="3">
        <v>256.80904629256997</v>
      </c>
      <c r="D59" s="3">
        <v>184.835005201538</v>
      </c>
      <c r="E59" s="3">
        <v>328.783087383603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184</v>
      </c>
      <c r="C60" s="3">
        <v>260.16010410691098</v>
      </c>
      <c r="D60" s="3">
        <v>186.45604452845899</v>
      </c>
      <c r="E60" s="3">
        <v>333.86416368536402</v>
      </c>
      <c r="F60" s="20">
        <f t="shared" si="0"/>
        <v>-1.3172244078599019E-2</v>
      </c>
      <c r="G60" s="20">
        <f t="shared" si="1"/>
        <v>0</v>
      </c>
      <c r="H60" s="21">
        <f t="shared" si="2"/>
        <v>-1.3172244078599019E-2</v>
      </c>
      <c r="M60" s="11"/>
    </row>
    <row r="61" spans="1:13" x14ac:dyDescent="0.3">
      <c r="A61" s="11">
        <v>44044</v>
      </c>
      <c r="B61" s="14">
        <v>210</v>
      </c>
      <c r="C61" s="3">
        <v>259.824998325477</v>
      </c>
      <c r="D61" s="3">
        <v>184.43060724951999</v>
      </c>
      <c r="E61" s="3">
        <v>335.21938940143502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214</v>
      </c>
      <c r="C62" s="3">
        <v>263.84626770268602</v>
      </c>
      <c r="D62" s="3">
        <v>186.798620022275</v>
      </c>
      <c r="E62" s="3">
        <v>340.89391538309798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250</v>
      </c>
      <c r="C63" s="3">
        <v>256.47394051113599</v>
      </c>
      <c r="D63" s="3">
        <v>177.80777357480201</v>
      </c>
      <c r="E63" s="3">
        <v>335.140107447471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197</v>
      </c>
      <c r="C64" s="3">
        <v>269.87817176850001</v>
      </c>
      <c r="D64" s="3">
        <v>189.62612115404201</v>
      </c>
      <c r="E64" s="3">
        <v>350.130222382959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197</v>
      </c>
      <c r="C65" s="3">
        <v>262.170738795516</v>
      </c>
      <c r="D65" s="3">
        <v>180.36354207544801</v>
      </c>
      <c r="E65" s="3">
        <v>343.97793551558402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FD95-F103-48E8-AC3A-C32B41240CC6}">
  <dimension ref="A1:M66"/>
  <sheetViews>
    <sheetView topLeftCell="A55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66</v>
      </c>
      <c r="I6" s="11">
        <v>43891</v>
      </c>
      <c r="J6" s="3">
        <f>MAX(B:B)</f>
        <v>82</v>
      </c>
    </row>
    <row r="7" spans="1:13" x14ac:dyDescent="0.3">
      <c r="A7" s="11">
        <v>42401</v>
      </c>
      <c r="B7" s="14">
        <v>47</v>
      </c>
      <c r="I7" s="11">
        <v>43891</v>
      </c>
      <c r="J7" s="14">
        <f>B56</f>
        <v>43</v>
      </c>
      <c r="M7" s="11"/>
    </row>
    <row r="8" spans="1:13" x14ac:dyDescent="0.3">
      <c r="A8" s="11">
        <v>42430</v>
      </c>
      <c r="B8" s="14">
        <v>43</v>
      </c>
      <c r="M8" s="11"/>
    </row>
    <row r="9" spans="1:13" x14ac:dyDescent="0.3">
      <c r="A9" s="11">
        <v>42461</v>
      </c>
      <c r="B9" s="14">
        <v>38</v>
      </c>
      <c r="M9" s="11"/>
    </row>
    <row r="10" spans="1:13" x14ac:dyDescent="0.3">
      <c r="A10" s="11">
        <v>42491</v>
      </c>
      <c r="B10" s="14">
        <v>41</v>
      </c>
      <c r="M10" s="11"/>
    </row>
    <row r="11" spans="1:13" x14ac:dyDescent="0.3">
      <c r="A11" s="11">
        <v>42522</v>
      </c>
      <c r="B11" s="14">
        <v>57</v>
      </c>
      <c r="M11" s="11"/>
    </row>
    <row r="12" spans="1:13" x14ac:dyDescent="0.3">
      <c r="A12" s="11">
        <v>42552</v>
      </c>
      <c r="B12" s="14">
        <v>60</v>
      </c>
      <c r="M12" s="11"/>
    </row>
    <row r="13" spans="1:13" x14ac:dyDescent="0.3">
      <c r="A13" s="11">
        <v>42583</v>
      </c>
      <c r="B13" s="14">
        <v>53</v>
      </c>
      <c r="M13" s="11"/>
    </row>
    <row r="14" spans="1:13" x14ac:dyDescent="0.3">
      <c r="A14" s="11">
        <v>42614</v>
      </c>
      <c r="B14" s="14">
        <v>75</v>
      </c>
      <c r="M14" s="11"/>
    </row>
    <row r="15" spans="1:13" x14ac:dyDescent="0.3">
      <c r="A15" s="11">
        <v>42644</v>
      </c>
      <c r="B15" s="14">
        <v>55</v>
      </c>
      <c r="M15" s="11"/>
    </row>
    <row r="16" spans="1:13" x14ac:dyDescent="0.3">
      <c r="A16" s="11">
        <v>42675</v>
      </c>
      <c r="B16" s="14">
        <v>59</v>
      </c>
      <c r="M16" s="11"/>
    </row>
    <row r="17" spans="1:13" x14ac:dyDescent="0.3">
      <c r="A17" s="11">
        <v>42705</v>
      </c>
      <c r="B17" s="14">
        <v>64</v>
      </c>
      <c r="M17" s="11"/>
    </row>
    <row r="18" spans="1:13" x14ac:dyDescent="0.3">
      <c r="A18" s="11">
        <v>42736</v>
      </c>
      <c r="B18" s="14">
        <v>51</v>
      </c>
      <c r="M18" s="11"/>
    </row>
    <row r="19" spans="1:13" x14ac:dyDescent="0.3">
      <c r="A19" s="11">
        <v>42767</v>
      </c>
      <c r="B19" s="14">
        <v>57</v>
      </c>
      <c r="M19" s="11"/>
    </row>
    <row r="20" spans="1:13" x14ac:dyDescent="0.3">
      <c r="A20" s="11">
        <v>42795</v>
      </c>
      <c r="B20" s="14">
        <v>44</v>
      </c>
      <c r="M20" s="11"/>
    </row>
    <row r="21" spans="1:13" x14ac:dyDescent="0.3">
      <c r="A21" s="11">
        <v>42826</v>
      </c>
      <c r="B21" s="14">
        <v>29</v>
      </c>
      <c r="M21" s="11"/>
    </row>
    <row r="22" spans="1:13" x14ac:dyDescent="0.3">
      <c r="A22" s="11">
        <v>42856</v>
      </c>
      <c r="B22" s="14">
        <v>43</v>
      </c>
      <c r="M22" s="11"/>
    </row>
    <row r="23" spans="1:13" x14ac:dyDescent="0.3">
      <c r="A23" s="11">
        <v>42887</v>
      </c>
      <c r="B23" s="14">
        <v>49</v>
      </c>
      <c r="M23" s="11"/>
    </row>
    <row r="24" spans="1:13" x14ac:dyDescent="0.3">
      <c r="A24" s="11">
        <v>42917</v>
      </c>
      <c r="B24" s="14">
        <v>59</v>
      </c>
      <c r="M24" s="11"/>
    </row>
    <row r="25" spans="1:13" x14ac:dyDescent="0.3">
      <c r="A25" s="11">
        <v>42948</v>
      </c>
      <c r="B25" s="14">
        <v>52</v>
      </c>
      <c r="M25" s="11"/>
    </row>
    <row r="26" spans="1:13" x14ac:dyDescent="0.3">
      <c r="A26" s="11">
        <v>42979</v>
      </c>
      <c r="B26" s="14">
        <v>42</v>
      </c>
      <c r="M26" s="11"/>
    </row>
    <row r="27" spans="1:13" x14ac:dyDescent="0.3">
      <c r="A27" s="11">
        <v>43009</v>
      </c>
      <c r="B27" s="14">
        <v>42</v>
      </c>
      <c r="M27" s="11"/>
    </row>
    <row r="28" spans="1:13" x14ac:dyDescent="0.3">
      <c r="A28" s="11">
        <v>43040</v>
      </c>
      <c r="B28" s="14">
        <v>59</v>
      </c>
      <c r="M28" s="11"/>
    </row>
    <row r="29" spans="1:13" x14ac:dyDescent="0.3">
      <c r="A29" s="11">
        <v>43070</v>
      </c>
      <c r="B29" s="14">
        <v>82</v>
      </c>
      <c r="G29" s="4"/>
      <c r="M29" s="11"/>
    </row>
    <row r="30" spans="1:13" x14ac:dyDescent="0.3">
      <c r="A30" s="11">
        <v>43101</v>
      </c>
      <c r="B30" s="14">
        <v>68</v>
      </c>
      <c r="M30" s="11"/>
    </row>
    <row r="31" spans="1:13" x14ac:dyDescent="0.3">
      <c r="A31" s="11">
        <v>43132</v>
      </c>
      <c r="B31" s="14">
        <v>48</v>
      </c>
      <c r="M31" s="11"/>
    </row>
    <row r="32" spans="1:13" x14ac:dyDescent="0.3">
      <c r="A32" s="11">
        <v>43160</v>
      </c>
      <c r="B32" s="14">
        <v>53</v>
      </c>
      <c r="M32" s="11"/>
    </row>
    <row r="33" spans="1:13" x14ac:dyDescent="0.3">
      <c r="A33" s="11">
        <v>43191</v>
      </c>
      <c r="B33" s="14">
        <v>39</v>
      </c>
      <c r="M33" s="11"/>
    </row>
    <row r="34" spans="1:13" x14ac:dyDescent="0.3">
      <c r="A34" s="11">
        <v>43221</v>
      </c>
      <c r="B34" s="14">
        <v>58</v>
      </c>
      <c r="M34" s="11"/>
    </row>
    <row r="35" spans="1:13" x14ac:dyDescent="0.3">
      <c r="A35" s="11">
        <v>43252</v>
      </c>
      <c r="B35" s="14">
        <v>57</v>
      </c>
      <c r="M35" s="11"/>
    </row>
    <row r="36" spans="1:13" x14ac:dyDescent="0.3">
      <c r="A36" s="11">
        <v>43282</v>
      </c>
      <c r="B36" s="14">
        <v>61</v>
      </c>
      <c r="M36" s="11"/>
    </row>
    <row r="37" spans="1:13" x14ac:dyDescent="0.3">
      <c r="A37" s="11">
        <v>43313</v>
      </c>
      <c r="B37" s="14">
        <v>66</v>
      </c>
      <c r="M37" s="11"/>
    </row>
    <row r="38" spans="1:13" x14ac:dyDescent="0.3">
      <c r="A38" s="11">
        <v>43344</v>
      </c>
      <c r="B38" s="14">
        <v>45</v>
      </c>
      <c r="M38" s="11"/>
    </row>
    <row r="39" spans="1:13" x14ac:dyDescent="0.3">
      <c r="A39" s="11">
        <v>43374</v>
      </c>
      <c r="B39" s="14">
        <v>51</v>
      </c>
      <c r="M39" s="11"/>
    </row>
    <row r="40" spans="1:13" x14ac:dyDescent="0.3">
      <c r="A40" s="11">
        <v>43405</v>
      </c>
      <c r="B40" s="14">
        <v>59</v>
      </c>
      <c r="M40" s="11"/>
    </row>
    <row r="41" spans="1:13" x14ac:dyDescent="0.3">
      <c r="A41" s="11">
        <v>43435</v>
      </c>
      <c r="B41" s="14">
        <v>64</v>
      </c>
      <c r="M41" s="11"/>
    </row>
    <row r="42" spans="1:13" x14ac:dyDescent="0.3">
      <c r="A42" s="11">
        <v>43466</v>
      </c>
      <c r="B42" s="14">
        <v>81</v>
      </c>
      <c r="M42" s="11"/>
    </row>
    <row r="43" spans="1:13" x14ac:dyDescent="0.3">
      <c r="A43" s="11">
        <v>43497</v>
      </c>
      <c r="B43" s="14">
        <v>44</v>
      </c>
      <c r="M43" s="11"/>
    </row>
    <row r="44" spans="1:13" x14ac:dyDescent="0.3">
      <c r="A44" s="11">
        <v>43525</v>
      </c>
      <c r="B44" s="14">
        <v>58</v>
      </c>
      <c r="M44" s="11"/>
    </row>
    <row r="45" spans="1:13" x14ac:dyDescent="0.3">
      <c r="A45" s="11">
        <v>43556</v>
      </c>
      <c r="B45" s="14">
        <v>42</v>
      </c>
      <c r="M45" s="11"/>
    </row>
    <row r="46" spans="1:13" x14ac:dyDescent="0.3">
      <c r="A46" s="11">
        <v>43586</v>
      </c>
      <c r="B46" s="14">
        <v>43</v>
      </c>
      <c r="M46" s="11"/>
    </row>
    <row r="47" spans="1:13" x14ac:dyDescent="0.3">
      <c r="A47" s="11">
        <v>43617</v>
      </c>
      <c r="B47" s="14">
        <v>63</v>
      </c>
      <c r="M47" s="11"/>
    </row>
    <row r="48" spans="1:13" x14ac:dyDescent="0.3">
      <c r="A48" s="11">
        <v>43647</v>
      </c>
      <c r="B48" s="14">
        <v>64</v>
      </c>
      <c r="M48" s="11"/>
    </row>
    <row r="49" spans="1:13" x14ac:dyDescent="0.3">
      <c r="A49" s="11">
        <v>43678</v>
      </c>
      <c r="B49" s="14">
        <v>62</v>
      </c>
      <c r="M49" s="11"/>
    </row>
    <row r="50" spans="1:13" x14ac:dyDescent="0.3">
      <c r="A50" s="11">
        <v>43709</v>
      </c>
      <c r="B50" s="14">
        <v>61</v>
      </c>
      <c r="M50" s="11"/>
    </row>
    <row r="51" spans="1:13" x14ac:dyDescent="0.3">
      <c r="A51" s="11">
        <v>43739</v>
      </c>
      <c r="B51" s="14">
        <v>67</v>
      </c>
      <c r="M51" s="11"/>
    </row>
    <row r="52" spans="1:13" x14ac:dyDescent="0.3">
      <c r="A52" s="11">
        <v>43770</v>
      </c>
      <c r="B52" s="14">
        <v>61</v>
      </c>
      <c r="M52" s="11"/>
    </row>
    <row r="53" spans="1:13" x14ac:dyDescent="0.3">
      <c r="A53" s="11">
        <v>43800</v>
      </c>
      <c r="B53" s="14">
        <v>77</v>
      </c>
      <c r="M53" s="11"/>
    </row>
    <row r="54" spans="1:13" x14ac:dyDescent="0.3">
      <c r="A54" s="11">
        <v>43831</v>
      </c>
      <c r="B54" s="14">
        <v>62</v>
      </c>
      <c r="M54" s="11"/>
    </row>
    <row r="55" spans="1:13" x14ac:dyDescent="0.3">
      <c r="A55" s="11">
        <v>43862</v>
      </c>
      <c r="B55" s="14">
        <v>49</v>
      </c>
      <c r="M55" s="11"/>
    </row>
    <row r="56" spans="1:13" x14ac:dyDescent="0.3">
      <c r="A56" s="11">
        <v>43891</v>
      </c>
      <c r="B56" s="14">
        <v>43</v>
      </c>
      <c r="C56" s="3">
        <v>56.127150256963098</v>
      </c>
      <c r="D56" s="3">
        <v>34.741513529375503</v>
      </c>
      <c r="E56" s="3">
        <v>77.512786984550701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37</v>
      </c>
      <c r="C57" s="3">
        <v>40.876290154177902</v>
      </c>
      <c r="D57" s="3">
        <v>19.490653426590299</v>
      </c>
      <c r="E57" s="3">
        <v>62.261926881765497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45</v>
      </c>
      <c r="C58" s="3">
        <v>48.618549229110698</v>
      </c>
      <c r="D58" s="3">
        <v>27.232912501523</v>
      </c>
      <c r="E58" s="3">
        <v>70.004185956698294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51</v>
      </c>
      <c r="C59" s="3">
        <v>60.752580308355697</v>
      </c>
      <c r="D59" s="3">
        <v>39.366943580768101</v>
      </c>
      <c r="E59" s="3">
        <v>82.138217035943399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36</v>
      </c>
      <c r="C60" s="3">
        <v>62.876290154177902</v>
      </c>
      <c r="D60" s="3">
        <v>41.490653426590299</v>
      </c>
      <c r="E60" s="3">
        <v>84.261926881765504</v>
      </c>
      <c r="F60" s="20">
        <f t="shared" si="0"/>
        <v>-0.13233470608759995</v>
      </c>
      <c r="G60" s="20">
        <f t="shared" si="1"/>
        <v>0</v>
      </c>
      <c r="H60" s="21">
        <f t="shared" si="2"/>
        <v>-0.13233470608759995</v>
      </c>
      <c r="M60" s="11"/>
    </row>
    <row r="61" spans="1:13" x14ac:dyDescent="0.3">
      <c r="A61" s="11">
        <v>44044</v>
      </c>
      <c r="B61" s="14">
        <v>53</v>
      </c>
      <c r="C61" s="3">
        <v>63.4982797944295</v>
      </c>
      <c r="D61" s="3">
        <v>42.112643066841898</v>
      </c>
      <c r="E61" s="3">
        <v>84.883916522017103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46</v>
      </c>
      <c r="C62" s="3">
        <v>55.006880822282</v>
      </c>
      <c r="D62" s="3">
        <v>33.621244094694397</v>
      </c>
      <c r="E62" s="3">
        <v>76.392517549869595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42</v>
      </c>
      <c r="C63" s="3">
        <v>61.006880822282</v>
      </c>
      <c r="D63" s="3">
        <v>39.621244094694397</v>
      </c>
      <c r="E63" s="3">
        <v>82.392517549869595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33</v>
      </c>
      <c r="C64" s="3">
        <v>60.250860102785197</v>
      </c>
      <c r="D64" s="3">
        <v>38.865223375197601</v>
      </c>
      <c r="E64" s="3">
        <v>81.636496830372906</v>
      </c>
      <c r="F64" s="20">
        <f t="shared" si="0"/>
        <v>-0.1509118658234852</v>
      </c>
      <c r="G64" s="20">
        <f t="shared" si="1"/>
        <v>0</v>
      </c>
      <c r="H64" s="21">
        <f t="shared" si="2"/>
        <v>-0.1509118658234852</v>
      </c>
      <c r="M64" s="11"/>
    </row>
    <row r="65" spans="1:13" x14ac:dyDescent="0.3">
      <c r="A65" s="11">
        <v>44166</v>
      </c>
      <c r="B65" s="14">
        <v>52</v>
      </c>
      <c r="C65" s="3">
        <v>72.130590668104105</v>
      </c>
      <c r="D65" s="3">
        <v>50.744953940516503</v>
      </c>
      <c r="E65" s="3">
        <v>93.516227395691701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4A703-ADB9-4FDB-9360-EB9D1F8EA9AF}">
  <dimension ref="A1:M66"/>
  <sheetViews>
    <sheetView topLeftCell="A55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72</v>
      </c>
      <c r="I6" s="11">
        <v>43891</v>
      </c>
      <c r="J6" s="3">
        <f>MAX(B:B)</f>
        <v>74</v>
      </c>
    </row>
    <row r="7" spans="1:13" x14ac:dyDescent="0.3">
      <c r="A7" s="11">
        <v>42401</v>
      </c>
      <c r="B7" s="14">
        <v>41</v>
      </c>
      <c r="I7" s="11">
        <v>43891</v>
      </c>
      <c r="J7" s="14">
        <f>B56</f>
        <v>42</v>
      </c>
      <c r="M7" s="11"/>
    </row>
    <row r="8" spans="1:13" x14ac:dyDescent="0.3">
      <c r="A8" s="11">
        <v>42430</v>
      </c>
      <c r="B8" s="14">
        <v>54</v>
      </c>
      <c r="M8" s="11"/>
    </row>
    <row r="9" spans="1:13" x14ac:dyDescent="0.3">
      <c r="A9" s="11">
        <v>42461</v>
      </c>
      <c r="B9" s="14">
        <v>47</v>
      </c>
      <c r="M9" s="11"/>
    </row>
    <row r="10" spans="1:13" x14ac:dyDescent="0.3">
      <c r="A10" s="11">
        <v>42491</v>
      </c>
      <c r="B10" s="14">
        <v>38</v>
      </c>
      <c r="M10" s="11"/>
    </row>
    <row r="11" spans="1:13" x14ac:dyDescent="0.3">
      <c r="A11" s="11">
        <v>42522</v>
      </c>
      <c r="B11" s="14">
        <v>8</v>
      </c>
      <c r="M11" s="11"/>
    </row>
    <row r="12" spans="1:13" x14ac:dyDescent="0.3">
      <c r="A12" s="11">
        <v>42552</v>
      </c>
      <c r="B12" s="14">
        <v>59</v>
      </c>
      <c r="M12" s="11"/>
    </row>
    <row r="13" spans="1:13" x14ac:dyDescent="0.3">
      <c r="A13" s="11">
        <v>42583</v>
      </c>
      <c r="B13" s="14">
        <v>46</v>
      </c>
      <c r="M13" s="11"/>
    </row>
    <row r="14" spans="1:13" x14ac:dyDescent="0.3">
      <c r="A14" s="11">
        <v>42614</v>
      </c>
      <c r="B14" s="14">
        <v>37</v>
      </c>
      <c r="M14" s="11"/>
    </row>
    <row r="15" spans="1:13" x14ac:dyDescent="0.3">
      <c r="A15" s="11">
        <v>42644</v>
      </c>
      <c r="B15" s="14">
        <v>64</v>
      </c>
      <c r="M15" s="11"/>
    </row>
    <row r="16" spans="1:13" x14ac:dyDescent="0.3">
      <c r="A16" s="11">
        <v>42675</v>
      </c>
      <c r="B16" s="14">
        <v>55</v>
      </c>
      <c r="M16" s="11"/>
    </row>
    <row r="17" spans="1:13" x14ac:dyDescent="0.3">
      <c r="A17" s="11">
        <v>42705</v>
      </c>
      <c r="B17" s="14">
        <v>51</v>
      </c>
      <c r="M17" s="11"/>
    </row>
    <row r="18" spans="1:13" x14ac:dyDescent="0.3">
      <c r="A18" s="11">
        <v>42736</v>
      </c>
      <c r="B18" s="14">
        <v>57</v>
      </c>
      <c r="M18" s="11"/>
    </row>
    <row r="19" spans="1:13" x14ac:dyDescent="0.3">
      <c r="A19" s="11">
        <v>42767</v>
      </c>
      <c r="B19" s="14">
        <v>54</v>
      </c>
      <c r="M19" s="11"/>
    </row>
    <row r="20" spans="1:13" x14ac:dyDescent="0.3">
      <c r="A20" s="11">
        <v>42795</v>
      </c>
      <c r="B20" s="14">
        <v>39</v>
      </c>
      <c r="M20" s="11"/>
    </row>
    <row r="21" spans="1:13" x14ac:dyDescent="0.3">
      <c r="A21" s="11">
        <v>42826</v>
      </c>
      <c r="B21" s="14">
        <v>42</v>
      </c>
      <c r="M21" s="11"/>
    </row>
    <row r="22" spans="1:13" x14ac:dyDescent="0.3">
      <c r="A22" s="11">
        <v>42856</v>
      </c>
      <c r="B22" s="14">
        <v>49</v>
      </c>
      <c r="M22" s="11"/>
    </row>
    <row r="23" spans="1:13" x14ac:dyDescent="0.3">
      <c r="A23" s="11">
        <v>42887</v>
      </c>
      <c r="B23" s="14">
        <v>58</v>
      </c>
      <c r="M23" s="11"/>
    </row>
    <row r="24" spans="1:13" x14ac:dyDescent="0.3">
      <c r="A24" s="11">
        <v>42917</v>
      </c>
      <c r="B24" s="14">
        <v>52</v>
      </c>
      <c r="M24" s="11"/>
    </row>
    <row r="25" spans="1:13" x14ac:dyDescent="0.3">
      <c r="A25" s="11">
        <v>42948</v>
      </c>
      <c r="B25" s="14">
        <v>50</v>
      </c>
      <c r="M25" s="11"/>
    </row>
    <row r="26" spans="1:13" x14ac:dyDescent="0.3">
      <c r="A26" s="11">
        <v>42979</v>
      </c>
      <c r="B26" s="14">
        <v>56</v>
      </c>
      <c r="M26" s="11"/>
    </row>
    <row r="27" spans="1:13" x14ac:dyDescent="0.3">
      <c r="A27" s="11">
        <v>43009</v>
      </c>
      <c r="B27" s="14">
        <v>74</v>
      </c>
      <c r="M27" s="11"/>
    </row>
    <row r="28" spans="1:13" x14ac:dyDescent="0.3">
      <c r="A28" s="11">
        <v>43040</v>
      </c>
      <c r="B28" s="14">
        <v>63</v>
      </c>
      <c r="M28" s="11"/>
    </row>
    <row r="29" spans="1:13" x14ac:dyDescent="0.3">
      <c r="A29" s="11">
        <v>43070</v>
      </c>
      <c r="B29" s="14">
        <v>64</v>
      </c>
      <c r="G29" s="4"/>
      <c r="M29" s="11"/>
    </row>
    <row r="30" spans="1:13" x14ac:dyDescent="0.3">
      <c r="A30" s="11">
        <v>43101</v>
      </c>
      <c r="B30" s="14">
        <v>70</v>
      </c>
      <c r="M30" s="11"/>
    </row>
    <row r="31" spans="1:13" x14ac:dyDescent="0.3">
      <c r="A31" s="11">
        <v>43132</v>
      </c>
      <c r="B31" s="14">
        <v>45</v>
      </c>
      <c r="M31" s="11"/>
    </row>
    <row r="32" spans="1:13" x14ac:dyDescent="0.3">
      <c r="A32" s="11">
        <v>43160</v>
      </c>
      <c r="B32" s="14">
        <v>42</v>
      </c>
      <c r="M32" s="11"/>
    </row>
    <row r="33" spans="1:13" x14ac:dyDescent="0.3">
      <c r="A33" s="11">
        <v>43191</v>
      </c>
      <c r="B33" s="14">
        <v>31</v>
      </c>
      <c r="M33" s="11"/>
    </row>
    <row r="34" spans="1:13" x14ac:dyDescent="0.3">
      <c r="A34" s="11">
        <v>43221</v>
      </c>
      <c r="B34" s="14">
        <v>45</v>
      </c>
      <c r="M34" s="11"/>
    </row>
    <row r="35" spans="1:13" x14ac:dyDescent="0.3">
      <c r="A35" s="11">
        <v>43252</v>
      </c>
      <c r="B35" s="14">
        <v>40</v>
      </c>
      <c r="M35" s="11"/>
    </row>
    <row r="36" spans="1:13" x14ac:dyDescent="0.3">
      <c r="A36" s="11">
        <v>43282</v>
      </c>
      <c r="B36" s="14">
        <v>43</v>
      </c>
      <c r="M36" s="11"/>
    </row>
    <row r="37" spans="1:13" x14ac:dyDescent="0.3">
      <c r="A37" s="11">
        <v>43313</v>
      </c>
      <c r="B37" s="14">
        <v>49</v>
      </c>
      <c r="M37" s="11"/>
    </row>
    <row r="38" spans="1:13" x14ac:dyDescent="0.3">
      <c r="A38" s="11">
        <v>43344</v>
      </c>
      <c r="B38" s="14">
        <v>53</v>
      </c>
      <c r="M38" s="11"/>
    </row>
    <row r="39" spans="1:13" x14ac:dyDescent="0.3">
      <c r="A39" s="11">
        <v>43374</v>
      </c>
      <c r="B39" s="14">
        <v>52</v>
      </c>
      <c r="M39" s="11"/>
    </row>
    <row r="40" spans="1:13" x14ac:dyDescent="0.3">
      <c r="A40" s="11">
        <v>43405</v>
      </c>
      <c r="B40" s="14">
        <v>60</v>
      </c>
      <c r="M40" s="11"/>
    </row>
    <row r="41" spans="1:13" x14ac:dyDescent="0.3">
      <c r="A41" s="11">
        <v>43435</v>
      </c>
      <c r="B41" s="14">
        <v>52</v>
      </c>
      <c r="M41" s="11"/>
    </row>
    <row r="42" spans="1:13" x14ac:dyDescent="0.3">
      <c r="A42" s="11">
        <v>43466</v>
      </c>
      <c r="B42" s="14">
        <v>50</v>
      </c>
      <c r="M42" s="11"/>
    </row>
    <row r="43" spans="1:13" x14ac:dyDescent="0.3">
      <c r="A43" s="11">
        <v>43497</v>
      </c>
      <c r="B43" s="14">
        <v>49</v>
      </c>
      <c r="M43" s="11"/>
    </row>
    <row r="44" spans="1:13" x14ac:dyDescent="0.3">
      <c r="A44" s="11">
        <v>43525</v>
      </c>
      <c r="B44" s="14">
        <v>31</v>
      </c>
      <c r="M44" s="11"/>
    </row>
    <row r="45" spans="1:13" x14ac:dyDescent="0.3">
      <c r="A45" s="11">
        <v>43556</v>
      </c>
      <c r="B45" s="14">
        <v>42</v>
      </c>
      <c r="M45" s="11"/>
    </row>
    <row r="46" spans="1:13" x14ac:dyDescent="0.3">
      <c r="A46" s="11">
        <v>43586</v>
      </c>
      <c r="B46" s="14">
        <v>35</v>
      </c>
      <c r="M46" s="11"/>
    </row>
    <row r="47" spans="1:13" x14ac:dyDescent="0.3">
      <c r="A47" s="11">
        <v>43617</v>
      </c>
      <c r="B47" s="14">
        <v>46</v>
      </c>
      <c r="M47" s="11"/>
    </row>
    <row r="48" spans="1:13" x14ac:dyDescent="0.3">
      <c r="A48" s="11">
        <v>43647</v>
      </c>
      <c r="B48" s="14">
        <v>47</v>
      </c>
      <c r="M48" s="11"/>
    </row>
    <row r="49" spans="1:13" x14ac:dyDescent="0.3">
      <c r="A49" s="11">
        <v>43678</v>
      </c>
      <c r="B49" s="14">
        <v>38</v>
      </c>
      <c r="M49" s="11"/>
    </row>
    <row r="50" spans="1:13" x14ac:dyDescent="0.3">
      <c r="A50" s="11">
        <v>43709</v>
      </c>
      <c r="B50" s="14">
        <v>36</v>
      </c>
      <c r="M50" s="11"/>
    </row>
    <row r="51" spans="1:13" x14ac:dyDescent="0.3">
      <c r="A51" s="11">
        <v>43739</v>
      </c>
      <c r="B51" s="14">
        <v>43</v>
      </c>
      <c r="M51" s="11"/>
    </row>
    <row r="52" spans="1:13" x14ac:dyDescent="0.3">
      <c r="A52" s="11">
        <v>43770</v>
      </c>
      <c r="B52" s="14">
        <v>54</v>
      </c>
      <c r="M52" s="11"/>
    </row>
    <row r="53" spans="1:13" x14ac:dyDescent="0.3">
      <c r="A53" s="11">
        <v>43800</v>
      </c>
      <c r="B53" s="14">
        <v>46</v>
      </c>
      <c r="M53" s="11"/>
    </row>
    <row r="54" spans="1:13" x14ac:dyDescent="0.3">
      <c r="A54" s="11">
        <v>43831</v>
      </c>
      <c r="B54" s="14">
        <v>53</v>
      </c>
      <c r="M54" s="11"/>
    </row>
    <row r="55" spans="1:13" x14ac:dyDescent="0.3">
      <c r="A55" s="11">
        <v>43862</v>
      </c>
      <c r="B55" s="14">
        <v>38</v>
      </c>
      <c r="M55" s="11"/>
    </row>
    <row r="56" spans="1:13" x14ac:dyDescent="0.3">
      <c r="A56" s="11">
        <v>43891</v>
      </c>
      <c r="B56" s="14">
        <v>42</v>
      </c>
      <c r="C56" s="3">
        <v>43.381886358571201</v>
      </c>
      <c r="D56" s="3">
        <v>21.218986585832699</v>
      </c>
      <c r="E56" s="3">
        <v>65.544786131309607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35</v>
      </c>
      <c r="C57" s="3">
        <v>46.322433718010799</v>
      </c>
      <c r="D57" s="3">
        <v>24.159533945272401</v>
      </c>
      <c r="E57" s="3">
        <v>68.485333490749298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23</v>
      </c>
      <c r="C58" s="3">
        <v>44.451176307458297</v>
      </c>
      <c r="D58" s="3">
        <v>22.288276534719799</v>
      </c>
      <c r="E58" s="3">
        <v>66.614076080196796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44</v>
      </c>
      <c r="C59" s="3">
        <v>47.391723666898002</v>
      </c>
      <c r="D59" s="3">
        <v>25.2288238941595</v>
      </c>
      <c r="E59" s="3">
        <v>69.554623439636501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42</v>
      </c>
      <c r="C60" s="3">
        <v>47.6590461541198</v>
      </c>
      <c r="D60" s="3">
        <v>25.496146381381301</v>
      </c>
      <c r="E60" s="3">
        <v>69.821945926858305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39</v>
      </c>
      <c r="C61" s="3">
        <v>45.253143769123703</v>
      </c>
      <c r="D61" s="3">
        <v>23.090243996385201</v>
      </c>
      <c r="E61" s="3">
        <v>67.416043541862194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40</v>
      </c>
      <c r="C62" s="3">
        <v>44.718498794680102</v>
      </c>
      <c r="D62" s="3">
        <v>22.5555990219416</v>
      </c>
      <c r="E62" s="3">
        <v>66.8813985674186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54</v>
      </c>
      <c r="C63" s="3">
        <v>46.589756205232597</v>
      </c>
      <c r="D63" s="3">
        <v>24.426856432494201</v>
      </c>
      <c r="E63" s="3">
        <v>68.752655977971102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35</v>
      </c>
      <c r="C64" s="3">
        <v>49.530303564672302</v>
      </c>
      <c r="D64" s="3">
        <v>27.3674037919338</v>
      </c>
      <c r="E64" s="3">
        <v>71.693203337410793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45</v>
      </c>
      <c r="C65" s="3">
        <v>47.391723666898002</v>
      </c>
      <c r="D65" s="3">
        <v>25.2288238941595</v>
      </c>
      <c r="E65" s="3">
        <v>69.554623439636501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00C05-2FF1-4560-AF0F-3AF063355916}">
  <dimension ref="A1:M66"/>
  <sheetViews>
    <sheetView topLeftCell="A52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52</v>
      </c>
      <c r="I6" s="11">
        <v>43891</v>
      </c>
      <c r="J6" s="3">
        <f>MAX(B:B)</f>
        <v>78</v>
      </c>
    </row>
    <row r="7" spans="1:13" x14ac:dyDescent="0.3">
      <c r="A7" s="11">
        <v>42401</v>
      </c>
      <c r="B7" s="14">
        <v>42</v>
      </c>
      <c r="I7" s="11">
        <v>43891</v>
      </c>
      <c r="J7" s="14">
        <f>B56</f>
        <v>45</v>
      </c>
      <c r="M7" s="11"/>
    </row>
    <row r="8" spans="1:13" x14ac:dyDescent="0.3">
      <c r="A8" s="11">
        <v>42430</v>
      </c>
      <c r="B8" s="14">
        <v>34</v>
      </c>
      <c r="M8" s="11"/>
    </row>
    <row r="9" spans="1:13" x14ac:dyDescent="0.3">
      <c r="A9" s="11">
        <v>42461</v>
      </c>
      <c r="B9" s="14">
        <v>33</v>
      </c>
      <c r="M9" s="11"/>
    </row>
    <row r="10" spans="1:13" x14ac:dyDescent="0.3">
      <c r="A10" s="11">
        <v>42491</v>
      </c>
      <c r="B10" s="14">
        <v>43</v>
      </c>
      <c r="M10" s="11"/>
    </row>
    <row r="11" spans="1:13" x14ac:dyDescent="0.3">
      <c r="A11" s="11">
        <v>42522</v>
      </c>
      <c r="B11" s="14">
        <v>50</v>
      </c>
      <c r="M11" s="11"/>
    </row>
    <row r="12" spans="1:13" x14ac:dyDescent="0.3">
      <c r="A12" s="11">
        <v>42552</v>
      </c>
      <c r="B12" s="14">
        <v>52</v>
      </c>
      <c r="M12" s="11"/>
    </row>
    <row r="13" spans="1:13" x14ac:dyDescent="0.3">
      <c r="A13" s="11">
        <v>42583</v>
      </c>
      <c r="B13" s="14">
        <v>41</v>
      </c>
      <c r="M13" s="11"/>
    </row>
    <row r="14" spans="1:13" x14ac:dyDescent="0.3">
      <c r="A14" s="11">
        <v>42614</v>
      </c>
      <c r="B14" s="14">
        <v>34</v>
      </c>
      <c r="M14" s="11"/>
    </row>
    <row r="15" spans="1:13" x14ac:dyDescent="0.3">
      <c r="A15" s="11">
        <v>42644</v>
      </c>
      <c r="B15" s="14">
        <v>44</v>
      </c>
      <c r="M15" s="11"/>
    </row>
    <row r="16" spans="1:13" x14ac:dyDescent="0.3">
      <c r="A16" s="11">
        <v>42675</v>
      </c>
      <c r="B16" s="14">
        <v>78</v>
      </c>
      <c r="M16" s="11"/>
    </row>
    <row r="17" spans="1:13" x14ac:dyDescent="0.3">
      <c r="A17" s="11">
        <v>42705</v>
      </c>
      <c r="B17" s="14">
        <v>67</v>
      </c>
      <c r="M17" s="11"/>
    </row>
    <row r="18" spans="1:13" x14ac:dyDescent="0.3">
      <c r="A18" s="11">
        <v>42736</v>
      </c>
      <c r="B18" s="14">
        <v>56</v>
      </c>
      <c r="M18" s="11"/>
    </row>
    <row r="19" spans="1:13" x14ac:dyDescent="0.3">
      <c r="A19" s="11">
        <v>42767</v>
      </c>
      <c r="B19" s="14">
        <v>44</v>
      </c>
      <c r="M19" s="11"/>
    </row>
    <row r="20" spans="1:13" x14ac:dyDescent="0.3">
      <c r="A20" s="11">
        <v>42795</v>
      </c>
      <c r="B20" s="14">
        <v>62</v>
      </c>
      <c r="M20" s="11"/>
    </row>
    <row r="21" spans="1:13" x14ac:dyDescent="0.3">
      <c r="A21" s="11">
        <v>42826</v>
      </c>
      <c r="B21" s="14">
        <v>43</v>
      </c>
      <c r="M21" s="11"/>
    </row>
    <row r="22" spans="1:13" x14ac:dyDescent="0.3">
      <c r="A22" s="11">
        <v>42856</v>
      </c>
      <c r="B22" s="14">
        <v>59</v>
      </c>
      <c r="M22" s="11"/>
    </row>
    <row r="23" spans="1:13" x14ac:dyDescent="0.3">
      <c r="A23" s="11">
        <v>42887</v>
      </c>
      <c r="B23" s="14">
        <v>47</v>
      </c>
      <c r="M23" s="11"/>
    </row>
    <row r="24" spans="1:13" x14ac:dyDescent="0.3">
      <c r="A24" s="11">
        <v>42917</v>
      </c>
      <c r="B24" s="14">
        <v>52</v>
      </c>
      <c r="M24" s="11"/>
    </row>
    <row r="25" spans="1:13" x14ac:dyDescent="0.3">
      <c r="A25" s="11">
        <v>42948</v>
      </c>
      <c r="B25" s="14">
        <v>45</v>
      </c>
      <c r="M25" s="11"/>
    </row>
    <row r="26" spans="1:13" x14ac:dyDescent="0.3">
      <c r="A26" s="11">
        <v>42979</v>
      </c>
      <c r="B26" s="14">
        <v>40</v>
      </c>
      <c r="M26" s="11"/>
    </row>
    <row r="27" spans="1:13" x14ac:dyDescent="0.3">
      <c r="A27" s="11">
        <v>43009</v>
      </c>
      <c r="B27" s="14">
        <v>55</v>
      </c>
      <c r="M27" s="11"/>
    </row>
    <row r="28" spans="1:13" x14ac:dyDescent="0.3">
      <c r="A28" s="11">
        <v>43040</v>
      </c>
      <c r="B28" s="14">
        <v>67</v>
      </c>
      <c r="M28" s="11"/>
    </row>
    <row r="29" spans="1:13" x14ac:dyDescent="0.3">
      <c r="A29" s="11">
        <v>43070</v>
      </c>
      <c r="B29" s="14">
        <v>62</v>
      </c>
      <c r="G29" s="4"/>
      <c r="M29" s="11"/>
    </row>
    <row r="30" spans="1:13" x14ac:dyDescent="0.3">
      <c r="A30" s="11">
        <v>43101</v>
      </c>
      <c r="B30" s="14">
        <v>57</v>
      </c>
      <c r="M30" s="11"/>
    </row>
    <row r="31" spans="1:13" x14ac:dyDescent="0.3">
      <c r="A31" s="11">
        <v>43132</v>
      </c>
      <c r="B31" s="14">
        <v>54</v>
      </c>
      <c r="M31" s="11"/>
    </row>
    <row r="32" spans="1:13" x14ac:dyDescent="0.3">
      <c r="A32" s="11">
        <v>43160</v>
      </c>
      <c r="B32" s="14">
        <v>44</v>
      </c>
      <c r="M32" s="11"/>
    </row>
    <row r="33" spans="1:13" x14ac:dyDescent="0.3">
      <c r="A33" s="11">
        <v>43191</v>
      </c>
      <c r="B33" s="14">
        <v>42</v>
      </c>
      <c r="M33" s="11"/>
    </row>
    <row r="34" spans="1:13" x14ac:dyDescent="0.3">
      <c r="A34" s="11">
        <v>43221</v>
      </c>
      <c r="B34" s="14">
        <v>48</v>
      </c>
      <c r="M34" s="11"/>
    </row>
    <row r="35" spans="1:13" x14ac:dyDescent="0.3">
      <c r="A35" s="11">
        <v>43252</v>
      </c>
      <c r="B35" s="14">
        <v>49</v>
      </c>
      <c r="M35" s="11"/>
    </row>
    <row r="36" spans="1:13" x14ac:dyDescent="0.3">
      <c r="A36" s="11">
        <v>43282</v>
      </c>
      <c r="B36" s="14">
        <v>48</v>
      </c>
      <c r="M36" s="11"/>
    </row>
    <row r="37" spans="1:13" x14ac:dyDescent="0.3">
      <c r="A37" s="11">
        <v>43313</v>
      </c>
      <c r="B37" s="14">
        <v>41</v>
      </c>
      <c r="M37" s="11"/>
    </row>
    <row r="38" spans="1:13" x14ac:dyDescent="0.3">
      <c r="A38" s="11">
        <v>43344</v>
      </c>
      <c r="B38" s="14">
        <v>36</v>
      </c>
      <c r="M38" s="11"/>
    </row>
    <row r="39" spans="1:13" x14ac:dyDescent="0.3">
      <c r="A39" s="11">
        <v>43374</v>
      </c>
      <c r="B39" s="14">
        <v>45</v>
      </c>
      <c r="M39" s="11"/>
    </row>
    <row r="40" spans="1:13" x14ac:dyDescent="0.3">
      <c r="A40" s="11">
        <v>43405</v>
      </c>
      <c r="B40" s="14">
        <v>56</v>
      </c>
      <c r="M40" s="11"/>
    </row>
    <row r="41" spans="1:13" x14ac:dyDescent="0.3">
      <c r="A41" s="11">
        <v>43435</v>
      </c>
      <c r="B41" s="14">
        <v>67</v>
      </c>
      <c r="M41" s="11"/>
    </row>
    <row r="42" spans="1:13" x14ac:dyDescent="0.3">
      <c r="A42" s="11">
        <v>43466</v>
      </c>
      <c r="B42" s="14">
        <v>71</v>
      </c>
      <c r="M42" s="11"/>
    </row>
    <row r="43" spans="1:13" x14ac:dyDescent="0.3">
      <c r="A43" s="11">
        <v>43497</v>
      </c>
      <c r="B43" s="14">
        <v>39</v>
      </c>
      <c r="M43" s="11"/>
    </row>
    <row r="44" spans="1:13" x14ac:dyDescent="0.3">
      <c r="A44" s="11">
        <v>43525</v>
      </c>
      <c r="B44" s="14">
        <v>45</v>
      </c>
      <c r="M44" s="11"/>
    </row>
    <row r="45" spans="1:13" x14ac:dyDescent="0.3">
      <c r="A45" s="11">
        <v>43556</v>
      </c>
      <c r="B45" s="14">
        <v>37</v>
      </c>
      <c r="M45" s="11"/>
    </row>
    <row r="46" spans="1:13" x14ac:dyDescent="0.3">
      <c r="A46" s="11">
        <v>43586</v>
      </c>
      <c r="B46" s="14">
        <v>46</v>
      </c>
      <c r="M46" s="11"/>
    </row>
    <row r="47" spans="1:13" x14ac:dyDescent="0.3">
      <c r="A47" s="11">
        <v>43617</v>
      </c>
      <c r="B47" s="14">
        <v>43</v>
      </c>
      <c r="M47" s="11"/>
    </row>
    <row r="48" spans="1:13" x14ac:dyDescent="0.3">
      <c r="A48" s="11">
        <v>43647</v>
      </c>
      <c r="B48" s="14">
        <v>35</v>
      </c>
      <c r="M48" s="11"/>
    </row>
    <row r="49" spans="1:13" x14ac:dyDescent="0.3">
      <c r="A49" s="11">
        <v>43678</v>
      </c>
      <c r="B49" s="14">
        <v>47</v>
      </c>
      <c r="M49" s="11"/>
    </row>
    <row r="50" spans="1:13" x14ac:dyDescent="0.3">
      <c r="A50" s="11">
        <v>43709</v>
      </c>
      <c r="B50" s="14">
        <v>44</v>
      </c>
      <c r="M50" s="11"/>
    </row>
    <row r="51" spans="1:13" x14ac:dyDescent="0.3">
      <c r="A51" s="11">
        <v>43739</v>
      </c>
      <c r="B51" s="14">
        <v>39</v>
      </c>
      <c r="M51" s="11"/>
    </row>
    <row r="52" spans="1:13" x14ac:dyDescent="0.3">
      <c r="A52" s="11">
        <v>43770</v>
      </c>
      <c r="B52" s="14">
        <v>61</v>
      </c>
      <c r="M52" s="11"/>
    </row>
    <row r="53" spans="1:13" x14ac:dyDescent="0.3">
      <c r="A53" s="11">
        <v>43800</v>
      </c>
      <c r="B53" s="14">
        <v>68</v>
      </c>
      <c r="M53" s="11"/>
    </row>
    <row r="54" spans="1:13" x14ac:dyDescent="0.3">
      <c r="A54" s="11">
        <v>43831</v>
      </c>
      <c r="B54" s="14">
        <v>47</v>
      </c>
      <c r="M54" s="11"/>
    </row>
    <row r="55" spans="1:13" x14ac:dyDescent="0.3">
      <c r="A55" s="11">
        <v>43862</v>
      </c>
      <c r="B55" s="14">
        <v>45</v>
      </c>
      <c r="M55" s="11"/>
    </row>
    <row r="56" spans="1:13" x14ac:dyDescent="0.3">
      <c r="A56" s="11">
        <v>43891</v>
      </c>
      <c r="B56" s="14">
        <v>45</v>
      </c>
      <c r="C56" s="3">
        <v>43.611313211741297</v>
      </c>
      <c r="D56" s="3">
        <v>27.4136393343557</v>
      </c>
      <c r="E56" s="3">
        <v>59.808987089126902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25</v>
      </c>
      <c r="C57" s="3">
        <v>34.745505772784099</v>
      </c>
      <c r="D57" s="3">
        <v>18.335285005233199</v>
      </c>
      <c r="E57" s="3">
        <v>51.155726540335102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41</v>
      </c>
      <c r="C58" s="3">
        <v>41.801162893836398</v>
      </c>
      <c r="D58" s="3">
        <v>25.388837248745901</v>
      </c>
      <c r="E58" s="3">
        <v>58.213488538927002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40</v>
      </c>
      <c r="C59" s="3">
        <v>43.071641248658501</v>
      </c>
      <c r="D59" s="3">
        <v>25.841619983209799</v>
      </c>
      <c r="E59" s="3">
        <v>60.3016625141072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28</v>
      </c>
      <c r="C60" s="3">
        <v>39.204972227090899</v>
      </c>
      <c r="D60" s="3">
        <v>21.237196908718701</v>
      </c>
      <c r="E60" s="3">
        <v>57.172747545463103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32</v>
      </c>
      <c r="C61" s="3">
        <v>38.470172620364998</v>
      </c>
      <c r="D61" s="3">
        <v>20.229057866202002</v>
      </c>
      <c r="E61" s="3">
        <v>56.711287374527998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30</v>
      </c>
      <c r="C62" s="3">
        <v>34.431574502447198</v>
      </c>
      <c r="D62" s="3">
        <v>15.8344721919786</v>
      </c>
      <c r="E62" s="3">
        <v>53.028676812915798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37</v>
      </c>
      <c r="C63" s="3">
        <v>38.560575061893502</v>
      </c>
      <c r="D63" s="3">
        <v>19.490643209776898</v>
      </c>
      <c r="E63" s="3">
        <v>57.630506914010098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48</v>
      </c>
      <c r="C64" s="3">
        <v>53.378616046190402</v>
      </c>
      <c r="D64" s="3">
        <v>33.910029673771298</v>
      </c>
      <c r="E64" s="3">
        <v>72.847202418609598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40</v>
      </c>
      <c r="C65" s="3">
        <v>62.922701417025102</v>
      </c>
      <c r="D65" s="3">
        <v>43.0926205018894</v>
      </c>
      <c r="E65" s="3">
        <v>82.752782332160905</v>
      </c>
      <c r="F65" s="20">
        <f t="shared" si="0"/>
        <v>-7.1766823782596453E-2</v>
      </c>
      <c r="G65" s="20">
        <f t="shared" si="1"/>
        <v>0</v>
      </c>
      <c r="H65" s="21">
        <f t="shared" si="2"/>
        <v>-7.1766823782596453E-2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8115-5AFE-4B78-BA41-CEB6BB9BF624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99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103</v>
      </c>
      <c r="I6" s="11">
        <v>43891</v>
      </c>
      <c r="J6" s="3">
        <f>MAX(B:B)</f>
        <v>104</v>
      </c>
    </row>
    <row r="7" spans="1:13" x14ac:dyDescent="0.3">
      <c r="A7" s="11">
        <v>42401</v>
      </c>
      <c r="B7" s="14">
        <v>61</v>
      </c>
      <c r="I7" s="11">
        <v>43891</v>
      </c>
      <c r="J7" s="14">
        <f>B56</f>
        <v>69</v>
      </c>
      <c r="M7" s="11"/>
    </row>
    <row r="8" spans="1:13" x14ac:dyDescent="0.3">
      <c r="A8" s="11">
        <v>42430</v>
      </c>
      <c r="B8" s="14">
        <v>59</v>
      </c>
      <c r="M8" s="11"/>
    </row>
    <row r="9" spans="1:13" x14ac:dyDescent="0.3">
      <c r="A9" s="11">
        <v>42461</v>
      </c>
      <c r="B9" s="14">
        <v>46</v>
      </c>
      <c r="M9" s="11"/>
    </row>
    <row r="10" spans="1:13" x14ac:dyDescent="0.3">
      <c r="A10" s="11">
        <v>42491</v>
      </c>
      <c r="B10" s="14">
        <v>66</v>
      </c>
      <c r="M10" s="11"/>
    </row>
    <row r="11" spans="1:13" x14ac:dyDescent="0.3">
      <c r="A11" s="11">
        <v>42522</v>
      </c>
      <c r="B11" s="14">
        <v>82</v>
      </c>
      <c r="M11" s="11"/>
    </row>
    <row r="12" spans="1:13" x14ac:dyDescent="0.3">
      <c r="A12" s="11">
        <v>42552</v>
      </c>
      <c r="B12" s="14">
        <v>70</v>
      </c>
      <c r="M12" s="11"/>
    </row>
    <row r="13" spans="1:13" x14ac:dyDescent="0.3">
      <c r="A13" s="11">
        <v>42583</v>
      </c>
      <c r="B13" s="14">
        <v>73</v>
      </c>
      <c r="M13" s="11"/>
    </row>
    <row r="14" spans="1:13" x14ac:dyDescent="0.3">
      <c r="A14" s="11">
        <v>42614</v>
      </c>
      <c r="B14" s="14">
        <v>71</v>
      </c>
      <c r="M14" s="11"/>
    </row>
    <row r="15" spans="1:13" x14ac:dyDescent="0.3">
      <c r="A15" s="11">
        <v>42644</v>
      </c>
      <c r="B15" s="14">
        <v>63</v>
      </c>
      <c r="M15" s="11"/>
    </row>
    <row r="16" spans="1:13" x14ac:dyDescent="0.3">
      <c r="A16" s="11">
        <v>42675</v>
      </c>
      <c r="B16" s="14">
        <v>90</v>
      </c>
      <c r="M16" s="11"/>
    </row>
    <row r="17" spans="1:13" x14ac:dyDescent="0.3">
      <c r="A17" s="11">
        <v>42705</v>
      </c>
      <c r="B17" s="14">
        <v>71</v>
      </c>
      <c r="M17" s="11"/>
    </row>
    <row r="18" spans="1:13" x14ac:dyDescent="0.3">
      <c r="A18" s="11">
        <v>42736</v>
      </c>
      <c r="B18" s="14">
        <v>86</v>
      </c>
      <c r="M18" s="11"/>
    </row>
    <row r="19" spans="1:13" x14ac:dyDescent="0.3">
      <c r="A19" s="11">
        <v>42767</v>
      </c>
      <c r="B19" s="14">
        <v>57</v>
      </c>
      <c r="M19" s="11"/>
    </row>
    <row r="20" spans="1:13" x14ac:dyDescent="0.3">
      <c r="A20" s="11">
        <v>42795</v>
      </c>
      <c r="B20" s="14">
        <v>59</v>
      </c>
      <c r="M20" s="11"/>
    </row>
    <row r="21" spans="1:13" x14ac:dyDescent="0.3">
      <c r="A21" s="11">
        <v>42826</v>
      </c>
      <c r="B21" s="14">
        <v>49</v>
      </c>
      <c r="M21" s="11"/>
    </row>
    <row r="22" spans="1:13" x14ac:dyDescent="0.3">
      <c r="A22" s="11">
        <v>42856</v>
      </c>
      <c r="B22" s="14">
        <v>53</v>
      </c>
      <c r="M22" s="11"/>
    </row>
    <row r="23" spans="1:13" x14ac:dyDescent="0.3">
      <c r="A23" s="11">
        <v>42887</v>
      </c>
      <c r="B23" s="14">
        <v>57</v>
      </c>
      <c r="M23" s="11"/>
    </row>
    <row r="24" spans="1:13" x14ac:dyDescent="0.3">
      <c r="A24" s="11">
        <v>42917</v>
      </c>
      <c r="B24" s="14">
        <v>64</v>
      </c>
      <c r="M24" s="11"/>
    </row>
    <row r="25" spans="1:13" x14ac:dyDescent="0.3">
      <c r="A25" s="11">
        <v>42948</v>
      </c>
      <c r="B25" s="14">
        <v>70</v>
      </c>
      <c r="M25" s="11"/>
    </row>
    <row r="26" spans="1:13" x14ac:dyDescent="0.3">
      <c r="A26" s="11">
        <v>42979</v>
      </c>
      <c r="B26" s="14">
        <v>63</v>
      </c>
      <c r="M26" s="11"/>
    </row>
    <row r="27" spans="1:13" x14ac:dyDescent="0.3">
      <c r="A27" s="11">
        <v>43009</v>
      </c>
      <c r="B27" s="14">
        <v>68</v>
      </c>
      <c r="M27" s="11"/>
    </row>
    <row r="28" spans="1:13" x14ac:dyDescent="0.3">
      <c r="A28" s="11">
        <v>43040</v>
      </c>
      <c r="B28" s="14">
        <v>87</v>
      </c>
      <c r="M28" s="11"/>
    </row>
    <row r="29" spans="1:13" x14ac:dyDescent="0.3">
      <c r="A29" s="11">
        <v>43070</v>
      </c>
      <c r="B29" s="14">
        <v>89</v>
      </c>
      <c r="G29" s="4"/>
      <c r="M29" s="11"/>
    </row>
    <row r="30" spans="1:13" x14ac:dyDescent="0.3">
      <c r="A30" s="11">
        <v>43101</v>
      </c>
      <c r="B30" s="14">
        <v>89</v>
      </c>
      <c r="M30" s="11"/>
    </row>
    <row r="31" spans="1:13" x14ac:dyDescent="0.3">
      <c r="A31" s="11">
        <v>43132</v>
      </c>
      <c r="B31" s="14">
        <v>104</v>
      </c>
      <c r="M31" s="11"/>
    </row>
    <row r="32" spans="1:13" x14ac:dyDescent="0.3">
      <c r="A32" s="11">
        <v>43160</v>
      </c>
      <c r="B32" s="14">
        <v>49</v>
      </c>
      <c r="M32" s="11"/>
    </row>
    <row r="33" spans="1:13" x14ac:dyDescent="0.3">
      <c r="A33" s="11">
        <v>43191</v>
      </c>
      <c r="B33" s="14">
        <v>52</v>
      </c>
      <c r="M33" s="11"/>
    </row>
    <row r="34" spans="1:13" x14ac:dyDescent="0.3">
      <c r="A34" s="11">
        <v>43221</v>
      </c>
      <c r="B34" s="14">
        <v>45</v>
      </c>
      <c r="M34" s="11"/>
    </row>
    <row r="35" spans="1:13" x14ac:dyDescent="0.3">
      <c r="A35" s="11">
        <v>43252</v>
      </c>
      <c r="B35" s="14">
        <v>90</v>
      </c>
      <c r="M35" s="11"/>
    </row>
    <row r="36" spans="1:13" x14ac:dyDescent="0.3">
      <c r="A36" s="11">
        <v>43282</v>
      </c>
      <c r="B36" s="14">
        <v>70</v>
      </c>
      <c r="M36" s="11"/>
    </row>
    <row r="37" spans="1:13" x14ac:dyDescent="0.3">
      <c r="A37" s="11">
        <v>43313</v>
      </c>
      <c r="B37" s="14">
        <v>56</v>
      </c>
      <c r="M37" s="11"/>
    </row>
    <row r="38" spans="1:13" x14ac:dyDescent="0.3">
      <c r="A38" s="11">
        <v>43344</v>
      </c>
      <c r="B38" s="14">
        <v>45</v>
      </c>
      <c r="M38" s="11"/>
    </row>
    <row r="39" spans="1:13" x14ac:dyDescent="0.3">
      <c r="A39" s="11">
        <v>43374</v>
      </c>
      <c r="B39" s="14">
        <v>70</v>
      </c>
      <c r="M39" s="11"/>
    </row>
    <row r="40" spans="1:13" x14ac:dyDescent="0.3">
      <c r="A40" s="11">
        <v>43405</v>
      </c>
      <c r="B40" s="14">
        <v>46</v>
      </c>
      <c r="M40" s="11"/>
    </row>
    <row r="41" spans="1:13" x14ac:dyDescent="0.3">
      <c r="A41" s="11">
        <v>43435</v>
      </c>
      <c r="B41" s="14">
        <v>90</v>
      </c>
      <c r="M41" s="11"/>
    </row>
    <row r="42" spans="1:13" x14ac:dyDescent="0.3">
      <c r="A42" s="11">
        <v>43466</v>
      </c>
      <c r="B42" s="14">
        <v>94</v>
      </c>
      <c r="M42" s="11"/>
    </row>
    <row r="43" spans="1:13" x14ac:dyDescent="0.3">
      <c r="A43" s="11">
        <v>43497</v>
      </c>
      <c r="B43" s="14">
        <v>66</v>
      </c>
      <c r="M43" s="11"/>
    </row>
    <row r="44" spans="1:13" x14ac:dyDescent="0.3">
      <c r="A44" s="11">
        <v>43525</v>
      </c>
      <c r="B44" s="14">
        <v>75</v>
      </c>
      <c r="M44" s="11"/>
    </row>
    <row r="45" spans="1:13" x14ac:dyDescent="0.3">
      <c r="A45" s="11">
        <v>43556</v>
      </c>
      <c r="B45" s="14">
        <v>41</v>
      </c>
      <c r="M45" s="11"/>
    </row>
    <row r="46" spans="1:13" x14ac:dyDescent="0.3">
      <c r="A46" s="11">
        <v>43586</v>
      </c>
      <c r="B46" s="14">
        <v>54</v>
      </c>
      <c r="M46" s="11"/>
    </row>
    <row r="47" spans="1:13" x14ac:dyDescent="0.3">
      <c r="A47" s="11">
        <v>43617</v>
      </c>
      <c r="B47" s="14">
        <v>72</v>
      </c>
      <c r="M47" s="11"/>
    </row>
    <row r="48" spans="1:13" x14ac:dyDescent="0.3">
      <c r="A48" s="11">
        <v>43647</v>
      </c>
      <c r="B48" s="14">
        <v>74</v>
      </c>
      <c r="M48" s="11"/>
    </row>
    <row r="49" spans="1:13" x14ac:dyDescent="0.3">
      <c r="A49" s="11">
        <v>43678</v>
      </c>
      <c r="B49" s="14">
        <v>64</v>
      </c>
      <c r="M49" s="11"/>
    </row>
    <row r="50" spans="1:13" x14ac:dyDescent="0.3">
      <c r="A50" s="11">
        <v>43709</v>
      </c>
      <c r="B50" s="14">
        <v>50</v>
      </c>
      <c r="M50" s="11"/>
    </row>
    <row r="51" spans="1:13" x14ac:dyDescent="0.3">
      <c r="A51" s="11">
        <v>43739</v>
      </c>
      <c r="B51" s="14">
        <v>62</v>
      </c>
      <c r="M51" s="11"/>
    </row>
    <row r="52" spans="1:13" x14ac:dyDescent="0.3">
      <c r="A52" s="11">
        <v>43770</v>
      </c>
      <c r="B52" s="14">
        <v>76</v>
      </c>
      <c r="M52" s="11"/>
    </row>
    <row r="53" spans="1:13" x14ac:dyDescent="0.3">
      <c r="A53" s="11">
        <v>43800</v>
      </c>
      <c r="B53" s="14">
        <v>99</v>
      </c>
      <c r="M53" s="11"/>
    </row>
    <row r="54" spans="1:13" x14ac:dyDescent="0.3">
      <c r="A54" s="11">
        <v>43831</v>
      </c>
      <c r="B54" s="14">
        <v>64</v>
      </c>
      <c r="M54" s="11"/>
    </row>
    <row r="55" spans="1:13" x14ac:dyDescent="0.3">
      <c r="A55" s="11">
        <v>43862</v>
      </c>
      <c r="B55" s="14">
        <v>86</v>
      </c>
      <c r="M55" s="11"/>
    </row>
    <row r="56" spans="1:13" x14ac:dyDescent="0.3">
      <c r="A56" s="11">
        <v>43891</v>
      </c>
      <c r="B56" s="14">
        <v>69</v>
      </c>
      <c r="C56" s="3">
        <v>71.337155236482005</v>
      </c>
      <c r="D56" s="3">
        <v>41.6873998334896</v>
      </c>
      <c r="E56" s="3">
        <v>100.986910639474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29</v>
      </c>
      <c r="C57" s="3">
        <v>58.103550135187497</v>
      </c>
      <c r="D57" s="3">
        <v>28.453794732195199</v>
      </c>
      <c r="E57" s="3">
        <v>87.753305538179902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49</v>
      </c>
      <c r="C58" s="3">
        <v>63.163457968035402</v>
      </c>
      <c r="D58" s="3">
        <v>33.513702565042998</v>
      </c>
      <c r="E58" s="3">
        <v>92.8132133710278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54</v>
      </c>
      <c r="C59" s="3">
        <v>70.169484198132494</v>
      </c>
      <c r="D59" s="3">
        <v>40.519728795140097</v>
      </c>
      <c r="E59" s="3">
        <v>99.819239601124906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66</v>
      </c>
      <c r="C60" s="3">
        <v>70.947931557032206</v>
      </c>
      <c r="D60" s="3">
        <v>41.298176154039801</v>
      </c>
      <c r="E60" s="3">
        <v>100.597686960025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41</v>
      </c>
      <c r="C61" s="3">
        <v>67.055694762533804</v>
      </c>
      <c r="D61" s="3">
        <v>37.405939359541399</v>
      </c>
      <c r="E61" s="3">
        <v>96.705450165526202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54</v>
      </c>
      <c r="C62" s="3">
        <v>61.6065632502361</v>
      </c>
      <c r="D62" s="3">
        <v>31.956807847243699</v>
      </c>
      <c r="E62" s="3">
        <v>91.256318653228504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54</v>
      </c>
      <c r="C63" s="3">
        <v>66.277247403634107</v>
      </c>
      <c r="D63" s="3">
        <v>36.627492000641702</v>
      </c>
      <c r="E63" s="3">
        <v>95.927002806626504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48</v>
      </c>
      <c r="C64" s="3">
        <v>71.726378915931804</v>
      </c>
      <c r="D64" s="3">
        <v>42.076623512939399</v>
      </c>
      <c r="E64" s="3">
        <v>101.376134318924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69</v>
      </c>
      <c r="C65" s="3">
        <v>80.678523543278104</v>
      </c>
      <c r="D65" s="3">
        <v>51.028768140285699</v>
      </c>
      <c r="E65" s="3">
        <v>110.32827894627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29B02-77E5-4C89-9AA6-E3FDF801F062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47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92</v>
      </c>
      <c r="I6" s="11">
        <v>43891</v>
      </c>
      <c r="J6" s="3">
        <f>MAX(B:B)</f>
        <v>122</v>
      </c>
    </row>
    <row r="7" spans="1:13" x14ac:dyDescent="0.3">
      <c r="A7" s="11">
        <v>42401</v>
      </c>
      <c r="B7" s="13">
        <v>83</v>
      </c>
      <c r="I7" s="11">
        <v>43891</v>
      </c>
      <c r="J7" s="13">
        <f>B56</f>
        <v>76</v>
      </c>
      <c r="M7" s="11"/>
    </row>
    <row r="8" spans="1:13" x14ac:dyDescent="0.3">
      <c r="A8" s="11">
        <v>42430</v>
      </c>
      <c r="B8" s="13">
        <v>82</v>
      </c>
      <c r="M8" s="11"/>
    </row>
    <row r="9" spans="1:13" x14ac:dyDescent="0.3">
      <c r="A9" s="11">
        <v>42461</v>
      </c>
      <c r="B9" s="13">
        <v>74</v>
      </c>
      <c r="M9" s="11"/>
    </row>
    <row r="10" spans="1:13" x14ac:dyDescent="0.3">
      <c r="A10" s="11">
        <v>42491</v>
      </c>
      <c r="B10" s="13">
        <v>110</v>
      </c>
      <c r="M10" s="11"/>
    </row>
    <row r="11" spans="1:13" x14ac:dyDescent="0.3">
      <c r="A11" s="11">
        <v>42522</v>
      </c>
      <c r="B11" s="13">
        <v>98</v>
      </c>
      <c r="M11" s="11"/>
    </row>
    <row r="12" spans="1:13" x14ac:dyDescent="0.3">
      <c r="A12" s="11">
        <v>42552</v>
      </c>
      <c r="B12" s="13">
        <v>61</v>
      </c>
      <c r="M12" s="11"/>
    </row>
    <row r="13" spans="1:13" x14ac:dyDescent="0.3">
      <c r="A13" s="11">
        <v>42583</v>
      </c>
      <c r="B13" s="13">
        <v>75</v>
      </c>
      <c r="M13" s="11"/>
    </row>
    <row r="14" spans="1:13" x14ac:dyDescent="0.3">
      <c r="A14" s="11">
        <v>42614</v>
      </c>
      <c r="B14" s="13">
        <v>83</v>
      </c>
      <c r="M14" s="11"/>
    </row>
    <row r="15" spans="1:13" x14ac:dyDescent="0.3">
      <c r="A15" s="11">
        <v>42644</v>
      </c>
      <c r="B15" s="13">
        <v>92</v>
      </c>
      <c r="M15" s="11"/>
    </row>
    <row r="16" spans="1:13" x14ac:dyDescent="0.3">
      <c r="A16" s="11">
        <v>42675</v>
      </c>
      <c r="B16" s="13">
        <v>85</v>
      </c>
      <c r="M16" s="11"/>
    </row>
    <row r="17" spans="1:13" x14ac:dyDescent="0.3">
      <c r="A17" s="11">
        <v>42705</v>
      </c>
      <c r="B17" s="13">
        <v>69</v>
      </c>
      <c r="M17" s="11"/>
    </row>
    <row r="18" spans="1:13" x14ac:dyDescent="0.3">
      <c r="A18" s="11">
        <v>42736</v>
      </c>
      <c r="B18" s="13">
        <v>81</v>
      </c>
      <c r="M18" s="11"/>
    </row>
    <row r="19" spans="1:13" x14ac:dyDescent="0.3">
      <c r="A19" s="11">
        <v>42767</v>
      </c>
      <c r="B19" s="13">
        <v>75</v>
      </c>
      <c r="M19" s="11"/>
    </row>
    <row r="20" spans="1:13" x14ac:dyDescent="0.3">
      <c r="A20" s="11">
        <v>42795</v>
      </c>
      <c r="B20" s="13">
        <v>88</v>
      </c>
      <c r="M20" s="11"/>
    </row>
    <row r="21" spans="1:13" x14ac:dyDescent="0.3">
      <c r="A21" s="11">
        <v>42826</v>
      </c>
      <c r="B21" s="13">
        <v>67</v>
      </c>
      <c r="M21" s="11"/>
    </row>
    <row r="22" spans="1:13" x14ac:dyDescent="0.3">
      <c r="A22" s="11">
        <v>42856</v>
      </c>
      <c r="B22" s="13">
        <v>91</v>
      </c>
      <c r="M22" s="11"/>
    </row>
    <row r="23" spans="1:13" x14ac:dyDescent="0.3">
      <c r="A23" s="11">
        <v>42887</v>
      </c>
      <c r="B23" s="13">
        <v>86</v>
      </c>
      <c r="M23" s="11"/>
    </row>
    <row r="24" spans="1:13" x14ac:dyDescent="0.3">
      <c r="A24" s="11">
        <v>42917</v>
      </c>
      <c r="B24" s="13">
        <v>86</v>
      </c>
      <c r="M24" s="11"/>
    </row>
    <row r="25" spans="1:13" x14ac:dyDescent="0.3">
      <c r="A25" s="11">
        <v>42948</v>
      </c>
      <c r="B25" s="13">
        <v>75</v>
      </c>
      <c r="M25" s="11"/>
    </row>
    <row r="26" spans="1:13" x14ac:dyDescent="0.3">
      <c r="A26" s="11">
        <v>42979</v>
      </c>
      <c r="B26" s="13">
        <v>77</v>
      </c>
      <c r="M26" s="11"/>
    </row>
    <row r="27" spans="1:13" x14ac:dyDescent="0.3">
      <c r="A27" s="11">
        <v>43009</v>
      </c>
      <c r="B27" s="13">
        <v>74</v>
      </c>
      <c r="M27" s="11"/>
    </row>
    <row r="28" spans="1:13" x14ac:dyDescent="0.3">
      <c r="A28" s="11">
        <v>43040</v>
      </c>
      <c r="B28" s="13">
        <v>81</v>
      </c>
      <c r="M28" s="11"/>
    </row>
    <row r="29" spans="1:13" x14ac:dyDescent="0.3">
      <c r="A29" s="11">
        <v>43070</v>
      </c>
      <c r="B29" s="13">
        <v>72</v>
      </c>
      <c r="G29" s="4"/>
      <c r="M29" s="11"/>
    </row>
    <row r="30" spans="1:13" x14ac:dyDescent="0.3">
      <c r="A30" s="11">
        <v>43101</v>
      </c>
      <c r="B30" s="13">
        <v>74</v>
      </c>
      <c r="M30" s="11"/>
    </row>
    <row r="31" spans="1:13" x14ac:dyDescent="0.3">
      <c r="A31" s="11">
        <v>43132</v>
      </c>
      <c r="B31" s="13">
        <v>99</v>
      </c>
      <c r="M31" s="11"/>
    </row>
    <row r="32" spans="1:13" x14ac:dyDescent="0.3">
      <c r="A32" s="11">
        <v>43160</v>
      </c>
      <c r="B32" s="13">
        <v>85</v>
      </c>
      <c r="M32" s="11"/>
    </row>
    <row r="33" spans="1:13" x14ac:dyDescent="0.3">
      <c r="A33" s="11">
        <v>43191</v>
      </c>
      <c r="B33" s="13">
        <v>93</v>
      </c>
      <c r="M33" s="11"/>
    </row>
    <row r="34" spans="1:13" x14ac:dyDescent="0.3">
      <c r="A34" s="11">
        <v>43221</v>
      </c>
      <c r="B34" s="13">
        <v>122</v>
      </c>
      <c r="M34" s="11"/>
    </row>
    <row r="35" spans="1:13" x14ac:dyDescent="0.3">
      <c r="A35" s="11">
        <v>43252</v>
      </c>
      <c r="B35" s="13">
        <v>97</v>
      </c>
      <c r="M35" s="11"/>
    </row>
    <row r="36" spans="1:13" x14ac:dyDescent="0.3">
      <c r="A36" s="11">
        <v>43282</v>
      </c>
      <c r="B36" s="13">
        <v>73</v>
      </c>
      <c r="M36" s="11"/>
    </row>
    <row r="37" spans="1:13" x14ac:dyDescent="0.3">
      <c r="A37" s="11">
        <v>43313</v>
      </c>
      <c r="B37" s="13">
        <v>98</v>
      </c>
      <c r="M37" s="11"/>
    </row>
    <row r="38" spans="1:13" x14ac:dyDescent="0.3">
      <c r="A38" s="11">
        <v>43344</v>
      </c>
      <c r="B38" s="13">
        <v>67</v>
      </c>
      <c r="M38" s="11"/>
    </row>
    <row r="39" spans="1:13" x14ac:dyDescent="0.3">
      <c r="A39" s="11">
        <v>43374</v>
      </c>
      <c r="B39" s="13">
        <v>98</v>
      </c>
      <c r="M39" s="11"/>
    </row>
    <row r="40" spans="1:13" x14ac:dyDescent="0.3">
      <c r="A40" s="11">
        <v>43405</v>
      </c>
      <c r="B40" s="13">
        <v>99</v>
      </c>
      <c r="M40" s="11"/>
    </row>
    <row r="41" spans="1:13" x14ac:dyDescent="0.3">
      <c r="A41" s="11">
        <v>43435</v>
      </c>
      <c r="B41" s="13">
        <v>69</v>
      </c>
      <c r="M41" s="11"/>
    </row>
    <row r="42" spans="1:13" x14ac:dyDescent="0.3">
      <c r="A42" s="11">
        <v>43466</v>
      </c>
      <c r="B42" s="13">
        <v>100</v>
      </c>
      <c r="M42" s="11"/>
    </row>
    <row r="43" spans="1:13" x14ac:dyDescent="0.3">
      <c r="A43" s="11">
        <v>43497</v>
      </c>
      <c r="B43" s="13">
        <v>84</v>
      </c>
      <c r="M43" s="11"/>
    </row>
    <row r="44" spans="1:13" x14ac:dyDescent="0.3">
      <c r="A44" s="11">
        <v>43525</v>
      </c>
      <c r="B44" s="13">
        <v>89</v>
      </c>
      <c r="M44" s="11"/>
    </row>
    <row r="45" spans="1:13" x14ac:dyDescent="0.3">
      <c r="A45" s="11">
        <v>43556</v>
      </c>
      <c r="B45" s="13">
        <v>89</v>
      </c>
      <c r="M45" s="11"/>
    </row>
    <row r="46" spans="1:13" x14ac:dyDescent="0.3">
      <c r="A46" s="11">
        <v>43586</v>
      </c>
      <c r="B46" s="13">
        <v>98</v>
      </c>
      <c r="M46" s="11"/>
    </row>
    <row r="47" spans="1:13" x14ac:dyDescent="0.3">
      <c r="A47" s="11">
        <v>43617</v>
      </c>
      <c r="B47" s="13">
        <v>87</v>
      </c>
      <c r="M47" s="11"/>
    </row>
    <row r="48" spans="1:13" x14ac:dyDescent="0.3">
      <c r="A48" s="11">
        <v>43647</v>
      </c>
      <c r="B48" s="13">
        <v>81</v>
      </c>
      <c r="M48" s="11"/>
    </row>
    <row r="49" spans="1:13" x14ac:dyDescent="0.3">
      <c r="A49" s="11">
        <v>43678</v>
      </c>
      <c r="B49" s="13">
        <v>94</v>
      </c>
      <c r="M49" s="11"/>
    </row>
    <row r="50" spans="1:13" x14ac:dyDescent="0.3">
      <c r="A50" s="11">
        <v>43709</v>
      </c>
      <c r="B50" s="13">
        <v>94</v>
      </c>
      <c r="M50" s="11"/>
    </row>
    <row r="51" spans="1:13" x14ac:dyDescent="0.3">
      <c r="A51" s="11">
        <v>43739</v>
      </c>
      <c r="B51" s="13">
        <v>105</v>
      </c>
      <c r="M51" s="11"/>
    </row>
    <row r="52" spans="1:13" x14ac:dyDescent="0.3">
      <c r="A52" s="11">
        <v>43770</v>
      </c>
      <c r="B52" s="13">
        <v>108</v>
      </c>
      <c r="M52" s="11"/>
    </row>
    <row r="53" spans="1:13" x14ac:dyDescent="0.3">
      <c r="A53" s="11">
        <v>43800</v>
      </c>
      <c r="B53" s="13">
        <v>77</v>
      </c>
      <c r="M53" s="11"/>
    </row>
    <row r="54" spans="1:13" x14ac:dyDescent="0.3">
      <c r="A54" s="11">
        <v>43831</v>
      </c>
      <c r="B54" s="13">
        <v>95</v>
      </c>
      <c r="M54" s="11"/>
    </row>
    <row r="55" spans="1:13" x14ac:dyDescent="0.3">
      <c r="A55" s="11">
        <v>43862</v>
      </c>
      <c r="B55" s="13">
        <v>88</v>
      </c>
      <c r="M55" s="11"/>
    </row>
    <row r="56" spans="1:13" x14ac:dyDescent="0.3">
      <c r="A56" s="11">
        <v>43891</v>
      </c>
      <c r="B56" s="13">
        <v>76</v>
      </c>
      <c r="C56" s="3">
        <v>91.018805110135105</v>
      </c>
      <c r="D56" s="3">
        <v>66.9901225599491</v>
      </c>
      <c r="E56" s="3">
        <v>115.047487660321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102</v>
      </c>
      <c r="C57" s="3">
        <v>91.018805110135105</v>
      </c>
      <c r="D57" s="3">
        <v>66.902780835264707</v>
      </c>
      <c r="E57" s="3">
        <v>115.134829385006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69</v>
      </c>
      <c r="C58" s="3">
        <v>93.624396435037795</v>
      </c>
      <c r="D58" s="3">
        <v>69.421345624144706</v>
      </c>
      <c r="E58" s="3">
        <v>117.827447245931</v>
      </c>
      <c r="F58" s="20">
        <f t="shared" si="0"/>
        <v>-6.0693958084004993E-3</v>
      </c>
      <c r="G58" s="20">
        <f t="shared" si="1"/>
        <v>0</v>
      </c>
      <c r="H58" s="21">
        <f t="shared" si="2"/>
        <v>-6.0693958084004993E-3</v>
      </c>
      <c r="M58" s="11"/>
    </row>
    <row r="59" spans="1:13" x14ac:dyDescent="0.3">
      <c r="A59" s="11">
        <v>43983</v>
      </c>
      <c r="B59" s="13">
        <v>95</v>
      </c>
      <c r="C59" s="3">
        <v>90.439784815712301</v>
      </c>
      <c r="D59" s="3">
        <v>66.150019269639202</v>
      </c>
      <c r="E59" s="3">
        <v>114.729550361785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69</v>
      </c>
      <c r="C60" s="3">
        <v>88.702723932443902</v>
      </c>
      <c r="D60" s="3">
        <v>64.326552124472698</v>
      </c>
      <c r="E60" s="3">
        <v>113.07889574041501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82</v>
      </c>
      <c r="C61" s="3">
        <v>92.466355846192201</v>
      </c>
      <c r="D61" s="3">
        <v>68.004082980813195</v>
      </c>
      <c r="E61" s="3">
        <v>116.92862871157099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112</v>
      </c>
      <c r="C62" s="3">
        <v>92.466355846192201</v>
      </c>
      <c r="D62" s="3">
        <v>67.9182839164298</v>
      </c>
      <c r="E62" s="3">
        <v>117.014427775954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3">
        <v>86</v>
      </c>
      <c r="C63" s="3">
        <v>95.650967465517596</v>
      </c>
      <c r="D63" s="3">
        <v>71.017395308858895</v>
      </c>
      <c r="E63" s="3">
        <v>120.284539622176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78</v>
      </c>
      <c r="C64" s="3">
        <v>96.519497907151802</v>
      </c>
      <c r="D64" s="3">
        <v>71.800721260120099</v>
      </c>
      <c r="E64" s="3">
        <v>121.238274554184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88</v>
      </c>
      <c r="C65" s="3">
        <v>87.544683343598294</v>
      </c>
      <c r="D65" s="3">
        <v>62.740994895015199</v>
      </c>
      <c r="E65" s="3">
        <v>112.348371792181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76073-431E-467E-BEE9-0075ECC7E240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100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93</v>
      </c>
      <c r="I6" s="11">
        <v>43891</v>
      </c>
      <c r="J6" s="3">
        <f>MAX(B:B)</f>
        <v>112</v>
      </c>
    </row>
    <row r="7" spans="1:13" x14ac:dyDescent="0.3">
      <c r="A7" s="11">
        <v>42401</v>
      </c>
      <c r="B7" s="14">
        <v>56</v>
      </c>
      <c r="I7" s="11">
        <v>43891</v>
      </c>
      <c r="J7" s="14">
        <f>B56</f>
        <v>64</v>
      </c>
      <c r="M7" s="11"/>
    </row>
    <row r="8" spans="1:13" x14ac:dyDescent="0.3">
      <c r="A8" s="11">
        <v>42430</v>
      </c>
      <c r="B8" s="14">
        <v>47</v>
      </c>
      <c r="M8" s="11"/>
    </row>
    <row r="9" spans="1:13" x14ac:dyDescent="0.3">
      <c r="A9" s="11">
        <v>42461</v>
      </c>
      <c r="B9" s="14">
        <v>46</v>
      </c>
      <c r="M9" s="11"/>
    </row>
    <row r="10" spans="1:13" x14ac:dyDescent="0.3">
      <c r="A10" s="11">
        <v>42491</v>
      </c>
      <c r="B10" s="14">
        <v>53</v>
      </c>
      <c r="M10" s="11"/>
    </row>
    <row r="11" spans="1:13" x14ac:dyDescent="0.3">
      <c r="A11" s="11">
        <v>42522</v>
      </c>
      <c r="B11" s="14">
        <v>60</v>
      </c>
      <c r="M11" s="11"/>
    </row>
    <row r="12" spans="1:13" x14ac:dyDescent="0.3">
      <c r="A12" s="11">
        <v>42552</v>
      </c>
      <c r="B12" s="14">
        <v>72</v>
      </c>
      <c r="M12" s="11"/>
    </row>
    <row r="13" spans="1:13" x14ac:dyDescent="0.3">
      <c r="A13" s="11">
        <v>42583</v>
      </c>
      <c r="B13" s="14">
        <v>59</v>
      </c>
      <c r="M13" s="11"/>
    </row>
    <row r="14" spans="1:13" x14ac:dyDescent="0.3">
      <c r="A14" s="11">
        <v>42614</v>
      </c>
      <c r="B14" s="14">
        <v>68</v>
      </c>
      <c r="M14" s="11"/>
    </row>
    <row r="15" spans="1:13" x14ac:dyDescent="0.3">
      <c r="A15" s="11">
        <v>42644</v>
      </c>
      <c r="B15" s="14">
        <v>56</v>
      </c>
      <c r="M15" s="11"/>
    </row>
    <row r="16" spans="1:13" x14ac:dyDescent="0.3">
      <c r="A16" s="11">
        <v>42675</v>
      </c>
      <c r="B16" s="14">
        <v>75</v>
      </c>
      <c r="M16" s="11"/>
    </row>
    <row r="17" spans="1:13" x14ac:dyDescent="0.3">
      <c r="A17" s="11">
        <v>42705</v>
      </c>
      <c r="B17" s="14">
        <v>70</v>
      </c>
      <c r="M17" s="11"/>
    </row>
    <row r="18" spans="1:13" x14ac:dyDescent="0.3">
      <c r="A18" s="11">
        <v>42736</v>
      </c>
      <c r="B18" s="14">
        <v>70</v>
      </c>
      <c r="M18" s="11"/>
    </row>
    <row r="19" spans="1:13" x14ac:dyDescent="0.3">
      <c r="A19" s="11">
        <v>42767</v>
      </c>
      <c r="B19" s="14">
        <v>64</v>
      </c>
      <c r="M19" s="11"/>
    </row>
    <row r="20" spans="1:13" x14ac:dyDescent="0.3">
      <c r="A20" s="11">
        <v>42795</v>
      </c>
      <c r="B20" s="14">
        <v>50</v>
      </c>
      <c r="M20" s="11"/>
    </row>
    <row r="21" spans="1:13" x14ac:dyDescent="0.3">
      <c r="A21" s="11">
        <v>42826</v>
      </c>
      <c r="B21" s="14">
        <v>34</v>
      </c>
      <c r="M21" s="11"/>
    </row>
    <row r="22" spans="1:13" x14ac:dyDescent="0.3">
      <c r="A22" s="11">
        <v>42856</v>
      </c>
      <c r="B22" s="14">
        <v>44</v>
      </c>
      <c r="M22" s="11"/>
    </row>
    <row r="23" spans="1:13" x14ac:dyDescent="0.3">
      <c r="A23" s="11">
        <v>42887</v>
      </c>
      <c r="B23" s="14">
        <v>64</v>
      </c>
      <c r="M23" s="11"/>
    </row>
    <row r="24" spans="1:13" x14ac:dyDescent="0.3">
      <c r="A24" s="11">
        <v>42917</v>
      </c>
      <c r="B24" s="14">
        <v>59</v>
      </c>
      <c r="M24" s="11"/>
    </row>
    <row r="25" spans="1:13" x14ac:dyDescent="0.3">
      <c r="A25" s="11">
        <v>42948</v>
      </c>
      <c r="B25" s="14">
        <v>58</v>
      </c>
      <c r="M25" s="11"/>
    </row>
    <row r="26" spans="1:13" x14ac:dyDescent="0.3">
      <c r="A26" s="11">
        <v>42979</v>
      </c>
      <c r="B26" s="14">
        <v>56</v>
      </c>
      <c r="M26" s="11"/>
    </row>
    <row r="27" spans="1:13" x14ac:dyDescent="0.3">
      <c r="A27" s="11">
        <v>43009</v>
      </c>
      <c r="B27" s="14">
        <v>68</v>
      </c>
      <c r="M27" s="11"/>
    </row>
    <row r="28" spans="1:13" x14ac:dyDescent="0.3">
      <c r="A28" s="11">
        <v>43040</v>
      </c>
      <c r="B28" s="14">
        <v>89</v>
      </c>
      <c r="M28" s="11"/>
    </row>
    <row r="29" spans="1:13" x14ac:dyDescent="0.3">
      <c r="A29" s="11">
        <v>43070</v>
      </c>
      <c r="B29" s="14">
        <v>112</v>
      </c>
      <c r="G29" s="4"/>
      <c r="M29" s="11"/>
    </row>
    <row r="30" spans="1:13" x14ac:dyDescent="0.3">
      <c r="A30" s="11">
        <v>43101</v>
      </c>
      <c r="B30" s="14">
        <v>88</v>
      </c>
      <c r="M30" s="11"/>
    </row>
    <row r="31" spans="1:13" x14ac:dyDescent="0.3">
      <c r="A31" s="11">
        <v>43132</v>
      </c>
      <c r="B31" s="14">
        <v>89</v>
      </c>
      <c r="M31" s="11"/>
    </row>
    <row r="32" spans="1:13" x14ac:dyDescent="0.3">
      <c r="A32" s="11">
        <v>43160</v>
      </c>
      <c r="B32" s="14">
        <v>54</v>
      </c>
      <c r="M32" s="11"/>
    </row>
    <row r="33" spans="1:13" x14ac:dyDescent="0.3">
      <c r="A33" s="11">
        <v>43191</v>
      </c>
      <c r="B33" s="14">
        <v>34</v>
      </c>
      <c r="M33" s="11"/>
    </row>
    <row r="34" spans="1:13" x14ac:dyDescent="0.3">
      <c r="A34" s="11">
        <v>43221</v>
      </c>
      <c r="B34" s="14">
        <v>40</v>
      </c>
      <c r="M34" s="11"/>
    </row>
    <row r="35" spans="1:13" x14ac:dyDescent="0.3">
      <c r="A35" s="11">
        <v>43252</v>
      </c>
      <c r="B35" s="14">
        <v>56</v>
      </c>
      <c r="M35" s="11"/>
    </row>
    <row r="36" spans="1:13" x14ac:dyDescent="0.3">
      <c r="A36" s="11">
        <v>43282</v>
      </c>
      <c r="B36" s="14">
        <v>71</v>
      </c>
      <c r="M36" s="11"/>
    </row>
    <row r="37" spans="1:13" x14ac:dyDescent="0.3">
      <c r="A37" s="11">
        <v>43313</v>
      </c>
      <c r="B37" s="14">
        <v>50</v>
      </c>
      <c r="M37" s="11"/>
    </row>
    <row r="38" spans="1:13" x14ac:dyDescent="0.3">
      <c r="A38" s="11">
        <v>43344</v>
      </c>
      <c r="B38" s="14">
        <v>63</v>
      </c>
      <c r="M38" s="11"/>
    </row>
    <row r="39" spans="1:13" x14ac:dyDescent="0.3">
      <c r="A39" s="11">
        <v>43374</v>
      </c>
      <c r="B39" s="14">
        <v>69</v>
      </c>
      <c r="M39" s="11"/>
    </row>
    <row r="40" spans="1:13" x14ac:dyDescent="0.3">
      <c r="A40" s="11">
        <v>43405</v>
      </c>
      <c r="B40" s="14">
        <v>48</v>
      </c>
      <c r="M40" s="11"/>
    </row>
    <row r="41" spans="1:13" x14ac:dyDescent="0.3">
      <c r="A41" s="11">
        <v>43435</v>
      </c>
      <c r="B41" s="14">
        <v>107</v>
      </c>
      <c r="M41" s="11"/>
    </row>
    <row r="42" spans="1:13" x14ac:dyDescent="0.3">
      <c r="A42" s="11">
        <v>43466</v>
      </c>
      <c r="B42" s="14">
        <v>85</v>
      </c>
      <c r="M42" s="11"/>
    </row>
    <row r="43" spans="1:13" x14ac:dyDescent="0.3">
      <c r="A43" s="11">
        <v>43497</v>
      </c>
      <c r="B43" s="14">
        <v>53</v>
      </c>
      <c r="M43" s="11"/>
    </row>
    <row r="44" spans="1:13" x14ac:dyDescent="0.3">
      <c r="A44" s="11">
        <v>43525</v>
      </c>
      <c r="B44" s="14">
        <v>66</v>
      </c>
      <c r="M44" s="11"/>
    </row>
    <row r="45" spans="1:13" x14ac:dyDescent="0.3">
      <c r="A45" s="11">
        <v>43556</v>
      </c>
      <c r="B45" s="14">
        <v>36</v>
      </c>
      <c r="M45" s="11"/>
    </row>
    <row r="46" spans="1:13" x14ac:dyDescent="0.3">
      <c r="A46" s="11">
        <v>43586</v>
      </c>
      <c r="B46" s="14">
        <v>47</v>
      </c>
      <c r="M46" s="11"/>
    </row>
    <row r="47" spans="1:13" x14ac:dyDescent="0.3">
      <c r="A47" s="11">
        <v>43617</v>
      </c>
      <c r="B47" s="14">
        <v>67</v>
      </c>
      <c r="M47" s="11"/>
    </row>
    <row r="48" spans="1:13" x14ac:dyDescent="0.3">
      <c r="A48" s="11">
        <v>43647</v>
      </c>
      <c r="B48" s="14">
        <v>66</v>
      </c>
      <c r="M48" s="11"/>
    </row>
    <row r="49" spans="1:13" x14ac:dyDescent="0.3">
      <c r="A49" s="11">
        <v>43678</v>
      </c>
      <c r="B49" s="14">
        <v>63</v>
      </c>
      <c r="M49" s="11"/>
    </row>
    <row r="50" spans="1:13" x14ac:dyDescent="0.3">
      <c r="A50" s="11">
        <v>43709</v>
      </c>
      <c r="B50" s="14">
        <v>57</v>
      </c>
      <c r="M50" s="11"/>
    </row>
    <row r="51" spans="1:13" x14ac:dyDescent="0.3">
      <c r="A51" s="11">
        <v>43739</v>
      </c>
      <c r="B51" s="14">
        <v>58</v>
      </c>
      <c r="M51" s="11"/>
    </row>
    <row r="52" spans="1:13" x14ac:dyDescent="0.3">
      <c r="A52" s="11">
        <v>43770</v>
      </c>
      <c r="B52" s="14">
        <v>64</v>
      </c>
      <c r="M52" s="11"/>
    </row>
    <row r="53" spans="1:13" x14ac:dyDescent="0.3">
      <c r="A53" s="11">
        <v>43800</v>
      </c>
      <c r="B53" s="14">
        <v>51</v>
      </c>
      <c r="M53" s="11"/>
    </row>
    <row r="54" spans="1:13" x14ac:dyDescent="0.3">
      <c r="A54" s="11">
        <v>43831</v>
      </c>
      <c r="B54" s="14">
        <v>45</v>
      </c>
      <c r="M54" s="11"/>
    </row>
    <row r="55" spans="1:13" x14ac:dyDescent="0.3">
      <c r="A55" s="11">
        <v>43862</v>
      </c>
      <c r="B55" s="14">
        <v>34</v>
      </c>
      <c r="M55" s="11"/>
    </row>
    <row r="56" spans="1:13" x14ac:dyDescent="0.3">
      <c r="A56" s="11">
        <v>43891</v>
      </c>
      <c r="B56" s="14">
        <v>64</v>
      </c>
      <c r="C56" s="3">
        <v>66</v>
      </c>
      <c r="D56" s="3">
        <v>28.925215826293702</v>
      </c>
      <c r="E56" s="3">
        <v>103.07478417370601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49</v>
      </c>
      <c r="C57" s="3">
        <v>36</v>
      </c>
      <c r="D57" s="3">
        <v>-1.07478417370628</v>
      </c>
      <c r="E57" s="3">
        <v>73.074784173706306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39</v>
      </c>
      <c r="C58" s="3">
        <v>47</v>
      </c>
      <c r="D58" s="3">
        <v>9.9252158262937193</v>
      </c>
      <c r="E58" s="3">
        <v>84.074784173706306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53</v>
      </c>
      <c r="C59" s="3">
        <v>67</v>
      </c>
      <c r="D59" s="3">
        <v>29.925215826293702</v>
      </c>
      <c r="E59" s="3">
        <v>104.07478417370601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43</v>
      </c>
      <c r="C60" s="3">
        <v>66</v>
      </c>
      <c r="D60" s="3">
        <v>28.925215826293702</v>
      </c>
      <c r="E60" s="3">
        <v>103.07478417370601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66</v>
      </c>
      <c r="C61" s="3">
        <v>63</v>
      </c>
      <c r="D61" s="3">
        <v>25.925215826293702</v>
      </c>
      <c r="E61" s="3">
        <v>100.07478417370601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55</v>
      </c>
      <c r="C62" s="3">
        <v>57</v>
      </c>
      <c r="D62" s="3">
        <v>19.925215826293702</v>
      </c>
      <c r="E62" s="3">
        <v>94.074784173706306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70</v>
      </c>
      <c r="C63" s="3">
        <v>58</v>
      </c>
      <c r="D63" s="3">
        <v>20.925215826293702</v>
      </c>
      <c r="E63" s="3">
        <v>95.074784173706306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36</v>
      </c>
      <c r="C64" s="3">
        <v>64</v>
      </c>
      <c r="D64" s="3">
        <v>26.925215826293702</v>
      </c>
      <c r="E64" s="3">
        <v>101.07478417370601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61</v>
      </c>
      <c r="C65" s="3">
        <v>51</v>
      </c>
      <c r="D65" s="3">
        <v>13.9252158262937</v>
      </c>
      <c r="E65" s="3">
        <v>88.074784173706306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012A3-1CAB-4C91-B0C9-4E1EC6D9A176}">
  <dimension ref="A1:M66"/>
  <sheetViews>
    <sheetView topLeftCell="A58" workbookViewId="0">
      <selection activeCell="G78" sqref="G78:G79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101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57</v>
      </c>
      <c r="I6" s="11">
        <v>43891</v>
      </c>
      <c r="J6" s="3">
        <f>MAX(B:B)</f>
        <v>96</v>
      </c>
    </row>
    <row r="7" spans="1:13" x14ac:dyDescent="0.3">
      <c r="A7" s="11">
        <v>42401</v>
      </c>
      <c r="B7" s="14">
        <v>53</v>
      </c>
      <c r="I7" s="11">
        <v>43891</v>
      </c>
      <c r="J7" s="14">
        <f>B56</f>
        <v>48</v>
      </c>
      <c r="M7" s="11"/>
    </row>
    <row r="8" spans="1:13" x14ac:dyDescent="0.3">
      <c r="A8" s="11">
        <v>42430</v>
      </c>
      <c r="B8" s="14">
        <v>40</v>
      </c>
      <c r="M8" s="11"/>
    </row>
    <row r="9" spans="1:13" x14ac:dyDescent="0.3">
      <c r="A9" s="11">
        <v>42461</v>
      </c>
      <c r="B9" s="14">
        <v>36</v>
      </c>
      <c r="M9" s="11"/>
    </row>
    <row r="10" spans="1:13" x14ac:dyDescent="0.3">
      <c r="A10" s="11">
        <v>42491</v>
      </c>
      <c r="B10" s="14">
        <v>36</v>
      </c>
      <c r="M10" s="11"/>
    </row>
    <row r="11" spans="1:13" x14ac:dyDescent="0.3">
      <c r="A11" s="11">
        <v>42522</v>
      </c>
      <c r="B11" s="14">
        <v>49</v>
      </c>
      <c r="M11" s="11"/>
    </row>
    <row r="12" spans="1:13" x14ac:dyDescent="0.3">
      <c r="A12" s="11">
        <v>42552</v>
      </c>
      <c r="B12" s="14">
        <v>52</v>
      </c>
      <c r="M12" s="11"/>
    </row>
    <row r="13" spans="1:13" x14ac:dyDescent="0.3">
      <c r="A13" s="11">
        <v>42583</v>
      </c>
      <c r="B13" s="14">
        <v>43</v>
      </c>
      <c r="M13" s="11"/>
    </row>
    <row r="14" spans="1:13" x14ac:dyDescent="0.3">
      <c r="A14" s="11">
        <v>42614</v>
      </c>
      <c r="B14" s="14">
        <v>48</v>
      </c>
      <c r="M14" s="11"/>
    </row>
    <row r="15" spans="1:13" x14ac:dyDescent="0.3">
      <c r="A15" s="11">
        <v>42644</v>
      </c>
      <c r="B15" s="14">
        <v>44</v>
      </c>
      <c r="M15" s="11"/>
    </row>
    <row r="16" spans="1:13" x14ac:dyDescent="0.3">
      <c r="A16" s="11">
        <v>42675</v>
      </c>
      <c r="B16" s="14">
        <v>82</v>
      </c>
      <c r="M16" s="11"/>
    </row>
    <row r="17" spans="1:13" x14ac:dyDescent="0.3">
      <c r="A17" s="11">
        <v>42705</v>
      </c>
      <c r="B17" s="14">
        <v>61</v>
      </c>
      <c r="M17" s="11"/>
    </row>
    <row r="18" spans="1:13" x14ac:dyDescent="0.3">
      <c r="A18" s="11">
        <v>42736</v>
      </c>
      <c r="B18" s="14">
        <v>58</v>
      </c>
      <c r="M18" s="11"/>
    </row>
    <row r="19" spans="1:13" x14ac:dyDescent="0.3">
      <c r="A19" s="11">
        <v>42767</v>
      </c>
      <c r="B19" s="14">
        <v>59</v>
      </c>
      <c r="M19" s="11"/>
    </row>
    <row r="20" spans="1:13" x14ac:dyDescent="0.3">
      <c r="A20" s="11">
        <v>42795</v>
      </c>
      <c r="B20" s="14">
        <v>39</v>
      </c>
      <c r="M20" s="11"/>
    </row>
    <row r="21" spans="1:13" x14ac:dyDescent="0.3">
      <c r="A21" s="11">
        <v>42826</v>
      </c>
      <c r="B21" s="14">
        <v>30</v>
      </c>
      <c r="M21" s="11"/>
    </row>
    <row r="22" spans="1:13" x14ac:dyDescent="0.3">
      <c r="A22" s="11">
        <v>42856</v>
      </c>
      <c r="B22" s="14">
        <v>50</v>
      </c>
      <c r="M22" s="11"/>
    </row>
    <row r="23" spans="1:13" x14ac:dyDescent="0.3">
      <c r="A23" s="11">
        <v>42887</v>
      </c>
      <c r="B23" s="14">
        <v>43</v>
      </c>
      <c r="M23" s="11"/>
    </row>
    <row r="24" spans="1:13" x14ac:dyDescent="0.3">
      <c r="A24" s="11">
        <v>42917</v>
      </c>
      <c r="B24" s="14">
        <v>56</v>
      </c>
      <c r="M24" s="11"/>
    </row>
    <row r="25" spans="1:13" x14ac:dyDescent="0.3">
      <c r="A25" s="11">
        <v>42948</v>
      </c>
      <c r="B25" s="14">
        <v>50</v>
      </c>
      <c r="M25" s="11"/>
    </row>
    <row r="26" spans="1:13" x14ac:dyDescent="0.3">
      <c r="A26" s="11">
        <v>42979</v>
      </c>
      <c r="B26" s="14">
        <v>45</v>
      </c>
      <c r="M26" s="11"/>
    </row>
    <row r="27" spans="1:13" x14ac:dyDescent="0.3">
      <c r="A27" s="11">
        <v>43009</v>
      </c>
      <c r="B27" s="14">
        <v>44</v>
      </c>
      <c r="M27" s="11"/>
    </row>
    <row r="28" spans="1:13" x14ac:dyDescent="0.3">
      <c r="A28" s="11">
        <v>43040</v>
      </c>
      <c r="B28" s="14">
        <v>82</v>
      </c>
      <c r="M28" s="11"/>
    </row>
    <row r="29" spans="1:13" x14ac:dyDescent="0.3">
      <c r="A29" s="11">
        <v>43070</v>
      </c>
      <c r="B29" s="14">
        <v>96</v>
      </c>
      <c r="G29" s="4"/>
      <c r="M29" s="11"/>
    </row>
    <row r="30" spans="1:13" x14ac:dyDescent="0.3">
      <c r="A30" s="11">
        <v>43101</v>
      </c>
      <c r="B30" s="14">
        <v>65</v>
      </c>
      <c r="M30" s="11"/>
    </row>
    <row r="31" spans="1:13" x14ac:dyDescent="0.3">
      <c r="A31" s="11">
        <v>43132</v>
      </c>
      <c r="B31" s="14">
        <v>43</v>
      </c>
      <c r="M31" s="11"/>
    </row>
    <row r="32" spans="1:13" x14ac:dyDescent="0.3">
      <c r="A32" s="11">
        <v>43160</v>
      </c>
      <c r="B32" s="14">
        <v>41</v>
      </c>
      <c r="M32" s="11"/>
    </row>
    <row r="33" spans="1:13" x14ac:dyDescent="0.3">
      <c r="A33" s="11">
        <v>43191</v>
      </c>
      <c r="B33" s="14">
        <v>22</v>
      </c>
      <c r="M33" s="11"/>
    </row>
    <row r="34" spans="1:13" x14ac:dyDescent="0.3">
      <c r="A34" s="11">
        <v>43221</v>
      </c>
      <c r="B34" s="14">
        <v>38</v>
      </c>
      <c r="M34" s="11"/>
    </row>
    <row r="35" spans="1:13" x14ac:dyDescent="0.3">
      <c r="A35" s="11">
        <v>43252</v>
      </c>
      <c r="B35" s="14">
        <v>30</v>
      </c>
      <c r="M35" s="11"/>
    </row>
    <row r="36" spans="1:13" x14ac:dyDescent="0.3">
      <c r="A36" s="11">
        <v>43282</v>
      </c>
      <c r="B36" s="14">
        <v>42</v>
      </c>
      <c r="M36" s="11"/>
    </row>
    <row r="37" spans="1:13" x14ac:dyDescent="0.3">
      <c r="A37" s="11">
        <v>43313</v>
      </c>
      <c r="B37" s="14">
        <v>29</v>
      </c>
      <c r="M37" s="11"/>
    </row>
    <row r="38" spans="1:13" x14ac:dyDescent="0.3">
      <c r="A38" s="11">
        <v>43344</v>
      </c>
      <c r="B38" s="14">
        <v>45</v>
      </c>
      <c r="M38" s="11"/>
    </row>
    <row r="39" spans="1:13" x14ac:dyDescent="0.3">
      <c r="A39" s="11">
        <v>43374</v>
      </c>
      <c r="B39" s="14">
        <v>55</v>
      </c>
      <c r="M39" s="11"/>
    </row>
    <row r="40" spans="1:13" x14ac:dyDescent="0.3">
      <c r="A40" s="11">
        <v>43405</v>
      </c>
      <c r="B40" s="14">
        <v>49</v>
      </c>
      <c r="M40" s="11"/>
    </row>
    <row r="41" spans="1:13" x14ac:dyDescent="0.3">
      <c r="A41" s="11">
        <v>43435</v>
      </c>
      <c r="B41" s="14">
        <v>67</v>
      </c>
      <c r="M41" s="11"/>
    </row>
    <row r="42" spans="1:13" x14ac:dyDescent="0.3">
      <c r="A42" s="11">
        <v>43466</v>
      </c>
      <c r="B42" s="14">
        <v>60</v>
      </c>
      <c r="M42" s="11"/>
    </row>
    <row r="43" spans="1:13" x14ac:dyDescent="0.3">
      <c r="A43" s="11">
        <v>43497</v>
      </c>
      <c r="B43" s="14">
        <v>52</v>
      </c>
      <c r="M43" s="11"/>
    </row>
    <row r="44" spans="1:13" x14ac:dyDescent="0.3">
      <c r="A44" s="11">
        <v>43525</v>
      </c>
      <c r="B44" s="14">
        <v>50</v>
      </c>
      <c r="M44" s="11"/>
    </row>
    <row r="45" spans="1:13" x14ac:dyDescent="0.3">
      <c r="A45" s="11">
        <v>43556</v>
      </c>
      <c r="B45" s="14">
        <v>27</v>
      </c>
      <c r="M45" s="11"/>
    </row>
    <row r="46" spans="1:13" x14ac:dyDescent="0.3">
      <c r="A46" s="11">
        <v>43586</v>
      </c>
      <c r="B46" s="14">
        <v>40</v>
      </c>
      <c r="M46" s="11"/>
    </row>
    <row r="47" spans="1:13" x14ac:dyDescent="0.3">
      <c r="A47" s="11">
        <v>43617</v>
      </c>
      <c r="B47" s="14">
        <v>60</v>
      </c>
      <c r="M47" s="11"/>
    </row>
    <row r="48" spans="1:13" x14ac:dyDescent="0.3">
      <c r="A48" s="11">
        <v>43647</v>
      </c>
      <c r="B48" s="14">
        <v>45</v>
      </c>
      <c r="M48" s="11"/>
    </row>
    <row r="49" spans="1:13" x14ac:dyDescent="0.3">
      <c r="A49" s="11">
        <v>43678</v>
      </c>
      <c r="B49" s="14">
        <v>53</v>
      </c>
      <c r="M49" s="11"/>
    </row>
    <row r="50" spans="1:13" x14ac:dyDescent="0.3">
      <c r="A50" s="11">
        <v>43709</v>
      </c>
      <c r="B50" s="14">
        <v>43</v>
      </c>
      <c r="M50" s="11"/>
    </row>
    <row r="51" spans="1:13" x14ac:dyDescent="0.3">
      <c r="A51" s="11">
        <v>43739</v>
      </c>
      <c r="B51" s="14">
        <v>38</v>
      </c>
      <c r="M51" s="11"/>
    </row>
    <row r="52" spans="1:13" x14ac:dyDescent="0.3">
      <c r="A52" s="11">
        <v>43770</v>
      </c>
      <c r="B52" s="14">
        <v>71</v>
      </c>
      <c r="M52" s="11"/>
    </row>
    <row r="53" spans="1:13" x14ac:dyDescent="0.3">
      <c r="A53" s="11">
        <v>43800</v>
      </c>
      <c r="B53" s="14">
        <v>60</v>
      </c>
      <c r="M53" s="11"/>
    </row>
    <row r="54" spans="1:13" x14ac:dyDescent="0.3">
      <c r="A54" s="11">
        <v>43831</v>
      </c>
      <c r="B54" s="14">
        <v>75</v>
      </c>
      <c r="M54" s="11"/>
    </row>
    <row r="55" spans="1:13" x14ac:dyDescent="0.3">
      <c r="A55" s="11">
        <v>43862</v>
      </c>
      <c r="B55" s="14">
        <v>52</v>
      </c>
      <c r="M55" s="11"/>
    </row>
    <row r="56" spans="1:13" x14ac:dyDescent="0.3">
      <c r="A56" s="11">
        <v>43891</v>
      </c>
      <c r="B56" s="14">
        <v>48</v>
      </c>
      <c r="C56" s="3">
        <v>44.926986053787402</v>
      </c>
      <c r="D56" s="3">
        <v>21.871350628178298</v>
      </c>
      <c r="E56" s="3">
        <v>67.982621479396599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31</v>
      </c>
      <c r="C57" s="3">
        <v>24.1816589187708</v>
      </c>
      <c r="D57" s="3">
        <v>1.12602349316163</v>
      </c>
      <c r="E57" s="3">
        <v>47.237294344379997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27</v>
      </c>
      <c r="C58" s="3">
        <v>38.872663567508297</v>
      </c>
      <c r="D58" s="3">
        <v>15.8170281418992</v>
      </c>
      <c r="E58" s="3">
        <v>61.928298993117501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44</v>
      </c>
      <c r="C59" s="3">
        <v>43.089953512624803</v>
      </c>
      <c r="D59" s="3">
        <v>20.034318087015599</v>
      </c>
      <c r="E59" s="3">
        <v>66.1455889382339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41</v>
      </c>
      <c r="C60" s="3">
        <v>43.308995351262503</v>
      </c>
      <c r="D60" s="3">
        <v>20.253359925653299</v>
      </c>
      <c r="E60" s="3">
        <v>66.364630776871607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45</v>
      </c>
      <c r="C61" s="3">
        <v>39.471962810099797</v>
      </c>
      <c r="D61" s="3">
        <v>16.4163273844907</v>
      </c>
      <c r="E61" s="3">
        <v>62.527598235709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38</v>
      </c>
      <c r="C62" s="3">
        <v>44.127336432491703</v>
      </c>
      <c r="D62" s="3">
        <v>21.071701006882499</v>
      </c>
      <c r="E62" s="3">
        <v>67.1829718581008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56</v>
      </c>
      <c r="C63" s="3">
        <v>47.582359676179301</v>
      </c>
      <c r="D63" s="3">
        <v>24.526724250570101</v>
      </c>
      <c r="E63" s="3">
        <v>70.637995101788505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43</v>
      </c>
      <c r="C64" s="3">
        <v>58.599299242591499</v>
      </c>
      <c r="D64" s="3">
        <v>35.543663816982303</v>
      </c>
      <c r="E64" s="3">
        <v>81.654934668200696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55</v>
      </c>
      <c r="C65" s="3">
        <v>63.945677513720902</v>
      </c>
      <c r="D65" s="3">
        <v>40.890042088111699</v>
      </c>
      <c r="E65" s="3">
        <v>87.001312939330006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3A2A1-34F2-4183-94F4-5BC2179658D7}">
  <dimension ref="A1:M66"/>
  <sheetViews>
    <sheetView topLeftCell="A43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102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39</v>
      </c>
      <c r="I6" s="11">
        <v>43891</v>
      </c>
      <c r="J6" s="3">
        <f>MAX(B:B)</f>
        <v>63</v>
      </c>
    </row>
    <row r="7" spans="1:13" x14ac:dyDescent="0.3">
      <c r="A7" s="11">
        <v>42401</v>
      </c>
      <c r="B7" s="14">
        <v>38</v>
      </c>
      <c r="I7" s="11">
        <v>43891</v>
      </c>
      <c r="J7" s="14">
        <f>B56</f>
        <v>33</v>
      </c>
      <c r="M7" s="11"/>
    </row>
    <row r="8" spans="1:13" x14ac:dyDescent="0.3">
      <c r="A8" s="11">
        <v>42430</v>
      </c>
      <c r="B8" s="14">
        <v>43</v>
      </c>
      <c r="M8" s="11"/>
    </row>
    <row r="9" spans="1:13" x14ac:dyDescent="0.3">
      <c r="A9" s="11">
        <v>42461</v>
      </c>
      <c r="B9" s="14">
        <v>20</v>
      </c>
      <c r="M9" s="11"/>
    </row>
    <row r="10" spans="1:13" x14ac:dyDescent="0.3">
      <c r="A10" s="11">
        <v>42491</v>
      </c>
      <c r="B10" s="14">
        <v>19</v>
      </c>
      <c r="M10" s="11"/>
    </row>
    <row r="11" spans="1:13" x14ac:dyDescent="0.3">
      <c r="A11" s="11">
        <v>42522</v>
      </c>
      <c r="B11" s="14">
        <v>37</v>
      </c>
      <c r="M11" s="11"/>
    </row>
    <row r="12" spans="1:13" x14ac:dyDescent="0.3">
      <c r="A12" s="11">
        <v>42552</v>
      </c>
      <c r="B12" s="14">
        <v>28</v>
      </c>
      <c r="M12" s="11"/>
    </row>
    <row r="13" spans="1:13" x14ac:dyDescent="0.3">
      <c r="A13" s="11">
        <v>42583</v>
      </c>
      <c r="B13" s="14">
        <v>18</v>
      </c>
      <c r="M13" s="11"/>
    </row>
    <row r="14" spans="1:13" x14ac:dyDescent="0.3">
      <c r="A14" s="11">
        <v>42614</v>
      </c>
      <c r="B14" s="14">
        <v>21</v>
      </c>
      <c r="M14" s="11"/>
    </row>
    <row r="15" spans="1:13" x14ac:dyDescent="0.3">
      <c r="A15" s="11">
        <v>42644</v>
      </c>
      <c r="B15" s="14">
        <v>28</v>
      </c>
      <c r="M15" s="11"/>
    </row>
    <row r="16" spans="1:13" x14ac:dyDescent="0.3">
      <c r="A16" s="11">
        <v>42675</v>
      </c>
      <c r="B16" s="14">
        <v>46</v>
      </c>
      <c r="M16" s="11"/>
    </row>
    <row r="17" spans="1:13" x14ac:dyDescent="0.3">
      <c r="A17" s="11">
        <v>42705</v>
      </c>
      <c r="B17" s="14">
        <v>36</v>
      </c>
      <c r="M17" s="11"/>
    </row>
    <row r="18" spans="1:13" x14ac:dyDescent="0.3">
      <c r="A18" s="11">
        <v>42736</v>
      </c>
      <c r="B18" s="14">
        <v>41</v>
      </c>
      <c r="M18" s="11"/>
    </row>
    <row r="19" spans="1:13" x14ac:dyDescent="0.3">
      <c r="A19" s="11">
        <v>42767</v>
      </c>
      <c r="B19" s="14">
        <v>51</v>
      </c>
      <c r="M19" s="11"/>
    </row>
    <row r="20" spans="1:13" x14ac:dyDescent="0.3">
      <c r="A20" s="11">
        <v>42795</v>
      </c>
      <c r="B20" s="14">
        <v>39</v>
      </c>
      <c r="M20" s="11"/>
    </row>
    <row r="21" spans="1:13" x14ac:dyDescent="0.3">
      <c r="A21" s="11">
        <v>42826</v>
      </c>
      <c r="B21" s="14">
        <v>26</v>
      </c>
      <c r="M21" s="11"/>
    </row>
    <row r="22" spans="1:13" x14ac:dyDescent="0.3">
      <c r="A22" s="11">
        <v>42856</v>
      </c>
      <c r="B22" s="14">
        <v>28</v>
      </c>
      <c r="M22" s="11"/>
    </row>
    <row r="23" spans="1:13" x14ac:dyDescent="0.3">
      <c r="A23" s="11">
        <v>42887</v>
      </c>
      <c r="B23" s="14">
        <v>36</v>
      </c>
      <c r="M23" s="11"/>
    </row>
    <row r="24" spans="1:13" x14ac:dyDescent="0.3">
      <c r="A24" s="11">
        <v>42917</v>
      </c>
      <c r="B24" s="14">
        <v>36</v>
      </c>
      <c r="M24" s="11"/>
    </row>
    <row r="25" spans="1:13" x14ac:dyDescent="0.3">
      <c r="A25" s="11">
        <v>42948</v>
      </c>
      <c r="B25" s="14">
        <v>13</v>
      </c>
      <c r="M25" s="11"/>
    </row>
    <row r="26" spans="1:13" x14ac:dyDescent="0.3">
      <c r="A26" s="11">
        <v>42979</v>
      </c>
      <c r="B26" s="14">
        <v>25</v>
      </c>
      <c r="M26" s="11"/>
    </row>
    <row r="27" spans="1:13" x14ac:dyDescent="0.3">
      <c r="A27" s="11">
        <v>43009</v>
      </c>
      <c r="B27" s="14">
        <v>32</v>
      </c>
      <c r="M27" s="11"/>
    </row>
    <row r="28" spans="1:13" x14ac:dyDescent="0.3">
      <c r="A28" s="11">
        <v>43040</v>
      </c>
      <c r="B28" s="14">
        <v>40</v>
      </c>
      <c r="M28" s="11"/>
    </row>
    <row r="29" spans="1:13" x14ac:dyDescent="0.3">
      <c r="A29" s="11">
        <v>43070</v>
      </c>
      <c r="B29" s="14">
        <v>62</v>
      </c>
      <c r="G29" s="4"/>
      <c r="M29" s="11"/>
    </row>
    <row r="30" spans="1:13" x14ac:dyDescent="0.3">
      <c r="A30" s="11">
        <v>43101</v>
      </c>
      <c r="B30" s="14">
        <v>43</v>
      </c>
      <c r="M30" s="11"/>
    </row>
    <row r="31" spans="1:13" x14ac:dyDescent="0.3">
      <c r="A31" s="11">
        <v>43132</v>
      </c>
      <c r="B31" s="14">
        <v>44</v>
      </c>
      <c r="M31" s="11"/>
    </row>
    <row r="32" spans="1:13" x14ac:dyDescent="0.3">
      <c r="A32" s="11">
        <v>43160</v>
      </c>
      <c r="B32" s="14">
        <v>35</v>
      </c>
      <c r="M32" s="11"/>
    </row>
    <row r="33" spans="1:13" x14ac:dyDescent="0.3">
      <c r="A33" s="11">
        <v>43191</v>
      </c>
      <c r="B33" s="14">
        <v>13</v>
      </c>
      <c r="M33" s="11"/>
    </row>
    <row r="34" spans="1:13" x14ac:dyDescent="0.3">
      <c r="A34" s="11">
        <v>43221</v>
      </c>
      <c r="B34" s="14">
        <v>14</v>
      </c>
      <c r="M34" s="11"/>
    </row>
    <row r="35" spans="1:13" x14ac:dyDescent="0.3">
      <c r="A35" s="11">
        <v>43252</v>
      </c>
      <c r="B35" s="14">
        <v>37</v>
      </c>
      <c r="M35" s="11"/>
    </row>
    <row r="36" spans="1:13" x14ac:dyDescent="0.3">
      <c r="A36" s="11">
        <v>43282</v>
      </c>
      <c r="B36" s="14">
        <v>27</v>
      </c>
      <c r="M36" s="11"/>
    </row>
    <row r="37" spans="1:13" x14ac:dyDescent="0.3">
      <c r="A37" s="11">
        <v>43313</v>
      </c>
      <c r="B37" s="14">
        <v>18</v>
      </c>
      <c r="M37" s="11"/>
    </row>
    <row r="38" spans="1:13" x14ac:dyDescent="0.3">
      <c r="A38" s="11">
        <v>43344</v>
      </c>
      <c r="B38" s="14">
        <v>28</v>
      </c>
      <c r="M38" s="11"/>
    </row>
    <row r="39" spans="1:13" x14ac:dyDescent="0.3">
      <c r="A39" s="11">
        <v>43374</v>
      </c>
      <c r="B39" s="14">
        <v>26</v>
      </c>
      <c r="M39" s="11"/>
    </row>
    <row r="40" spans="1:13" x14ac:dyDescent="0.3">
      <c r="A40" s="11">
        <v>43405</v>
      </c>
      <c r="B40" s="14">
        <v>32</v>
      </c>
      <c r="M40" s="11"/>
    </row>
    <row r="41" spans="1:13" x14ac:dyDescent="0.3">
      <c r="A41" s="11">
        <v>43435</v>
      </c>
      <c r="B41" s="14">
        <v>53</v>
      </c>
      <c r="M41" s="11"/>
    </row>
    <row r="42" spans="1:13" x14ac:dyDescent="0.3">
      <c r="A42" s="11">
        <v>43466</v>
      </c>
      <c r="B42" s="14">
        <v>40</v>
      </c>
      <c r="M42" s="11"/>
    </row>
    <row r="43" spans="1:13" x14ac:dyDescent="0.3">
      <c r="A43" s="11">
        <v>43497</v>
      </c>
      <c r="B43" s="14">
        <v>31</v>
      </c>
      <c r="M43" s="11"/>
    </row>
    <row r="44" spans="1:13" x14ac:dyDescent="0.3">
      <c r="A44" s="11">
        <v>43525</v>
      </c>
      <c r="B44" s="14">
        <v>36</v>
      </c>
      <c r="M44" s="11"/>
    </row>
    <row r="45" spans="1:13" x14ac:dyDescent="0.3">
      <c r="A45" s="11">
        <v>43556</v>
      </c>
      <c r="B45" s="14">
        <v>24</v>
      </c>
      <c r="M45" s="11"/>
    </row>
    <row r="46" spans="1:13" x14ac:dyDescent="0.3">
      <c r="A46" s="11">
        <v>43586</v>
      </c>
      <c r="B46" s="14">
        <v>17</v>
      </c>
      <c r="M46" s="11"/>
    </row>
    <row r="47" spans="1:13" x14ac:dyDescent="0.3">
      <c r="A47" s="11">
        <v>43617</v>
      </c>
      <c r="B47" s="14">
        <v>15</v>
      </c>
      <c r="M47" s="11"/>
    </row>
    <row r="48" spans="1:13" x14ac:dyDescent="0.3">
      <c r="A48" s="11">
        <v>43647</v>
      </c>
      <c r="B48" s="14">
        <v>33</v>
      </c>
      <c r="M48" s="11"/>
    </row>
    <row r="49" spans="1:13" x14ac:dyDescent="0.3">
      <c r="A49" s="11">
        <v>43678</v>
      </c>
      <c r="B49" s="14">
        <v>22</v>
      </c>
      <c r="M49" s="11"/>
    </row>
    <row r="50" spans="1:13" x14ac:dyDescent="0.3">
      <c r="A50" s="11">
        <v>43709</v>
      </c>
      <c r="B50" s="14">
        <v>24</v>
      </c>
      <c r="M50" s="11"/>
    </row>
    <row r="51" spans="1:13" x14ac:dyDescent="0.3">
      <c r="A51" s="11">
        <v>43739</v>
      </c>
      <c r="B51" s="14">
        <v>33</v>
      </c>
      <c r="M51" s="11"/>
    </row>
    <row r="52" spans="1:13" x14ac:dyDescent="0.3">
      <c r="A52" s="11">
        <v>43770</v>
      </c>
      <c r="B52" s="14">
        <v>33</v>
      </c>
      <c r="M52" s="11"/>
    </row>
    <row r="53" spans="1:13" x14ac:dyDescent="0.3">
      <c r="A53" s="11">
        <v>43800</v>
      </c>
      <c r="B53" s="14">
        <v>63</v>
      </c>
      <c r="M53" s="11"/>
    </row>
    <row r="54" spans="1:13" x14ac:dyDescent="0.3">
      <c r="A54" s="11">
        <v>43831</v>
      </c>
      <c r="B54" s="14">
        <v>39</v>
      </c>
      <c r="M54" s="11"/>
    </row>
    <row r="55" spans="1:13" x14ac:dyDescent="0.3">
      <c r="A55" s="11">
        <v>43862</v>
      </c>
      <c r="B55" s="14">
        <v>48</v>
      </c>
      <c r="M55" s="11"/>
    </row>
    <row r="56" spans="1:13" x14ac:dyDescent="0.3">
      <c r="A56" s="11">
        <v>43891</v>
      </c>
      <c r="B56" s="14">
        <v>33</v>
      </c>
      <c r="C56" s="3">
        <v>35.432658681432201</v>
      </c>
      <c r="D56" s="3">
        <v>20.266871710534701</v>
      </c>
      <c r="E56" s="3">
        <v>50.598445652329801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14</v>
      </c>
      <c r="C57" s="3">
        <v>17.759245495754602</v>
      </c>
      <c r="D57" s="3">
        <v>2.5934585248570698</v>
      </c>
      <c r="E57" s="3">
        <v>32.925032466652098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21</v>
      </c>
      <c r="C58" s="3">
        <v>15.2979760442967</v>
      </c>
      <c r="D58" s="3">
        <v>0.13218907339917499</v>
      </c>
      <c r="E58" s="3">
        <v>30.4637630151942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27</v>
      </c>
      <c r="C59" s="3">
        <v>27.4815090084908</v>
      </c>
      <c r="D59" s="3">
        <v>12.315722037593201</v>
      </c>
      <c r="E59" s="3">
        <v>42.647295979388304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21</v>
      </c>
      <c r="C60" s="3">
        <v>29.5959520885934</v>
      </c>
      <c r="D60" s="3">
        <v>14.4301651176959</v>
      </c>
      <c r="E60" s="3">
        <v>44.761739059490999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26</v>
      </c>
      <c r="C61" s="3">
        <v>19.730634725729001</v>
      </c>
      <c r="D61" s="3">
        <v>4.5648477548314199</v>
      </c>
      <c r="E61" s="3">
        <v>34.896421696626497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20</v>
      </c>
      <c r="C62" s="3">
        <v>26.269365274270999</v>
      </c>
      <c r="D62" s="3">
        <v>11.103578303373499</v>
      </c>
      <c r="E62" s="3">
        <v>41.435152245168602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32</v>
      </c>
      <c r="C63" s="3">
        <v>29.028610770025701</v>
      </c>
      <c r="D63" s="3">
        <v>13.862823799128099</v>
      </c>
      <c r="E63" s="3">
        <v>44.194397740923201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33</v>
      </c>
      <c r="C64" s="3">
        <v>32.432658681432201</v>
      </c>
      <c r="D64" s="3">
        <v>17.266871710534701</v>
      </c>
      <c r="E64" s="3">
        <v>47.598445652329801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45</v>
      </c>
      <c r="C65" s="3">
        <v>57.326586814322397</v>
      </c>
      <c r="D65" s="3">
        <v>42.160799843424797</v>
      </c>
      <c r="E65" s="3">
        <v>72.492373785219897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412D5-FC54-4B0A-84A1-5042194C3998}">
  <dimension ref="A1:M66"/>
  <sheetViews>
    <sheetView topLeftCell="A40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103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54</v>
      </c>
      <c r="I6" s="11">
        <v>43891</v>
      </c>
      <c r="J6" s="3">
        <f>MAX(B:B)</f>
        <v>85</v>
      </c>
    </row>
    <row r="7" spans="1:13" x14ac:dyDescent="0.3">
      <c r="A7" s="11">
        <v>42401</v>
      </c>
      <c r="B7" s="14">
        <v>46</v>
      </c>
      <c r="I7" s="11">
        <v>43891</v>
      </c>
      <c r="J7" s="14">
        <f>B56</f>
        <v>37</v>
      </c>
      <c r="M7" s="11"/>
    </row>
    <row r="8" spans="1:13" x14ac:dyDescent="0.3">
      <c r="A8" s="11">
        <v>42430</v>
      </c>
      <c r="B8" s="14">
        <v>30</v>
      </c>
      <c r="M8" s="11"/>
    </row>
    <row r="9" spans="1:13" x14ac:dyDescent="0.3">
      <c r="A9" s="11">
        <v>42461</v>
      </c>
      <c r="B9" s="14">
        <v>26</v>
      </c>
      <c r="M9" s="11"/>
    </row>
    <row r="10" spans="1:13" x14ac:dyDescent="0.3">
      <c r="A10" s="11">
        <v>42491</v>
      </c>
      <c r="B10" s="14">
        <v>23</v>
      </c>
      <c r="M10" s="11"/>
    </row>
    <row r="11" spans="1:13" x14ac:dyDescent="0.3">
      <c r="A11" s="11">
        <v>42522</v>
      </c>
      <c r="B11" s="14">
        <v>31</v>
      </c>
      <c r="M11" s="11"/>
    </row>
    <row r="12" spans="1:13" x14ac:dyDescent="0.3">
      <c r="A12" s="11">
        <v>42552</v>
      </c>
      <c r="B12" s="14">
        <v>56</v>
      </c>
      <c r="M12" s="11"/>
    </row>
    <row r="13" spans="1:13" x14ac:dyDescent="0.3">
      <c r="A13" s="11">
        <v>42583</v>
      </c>
      <c r="B13" s="14">
        <v>50</v>
      </c>
      <c r="M13" s="11"/>
    </row>
    <row r="14" spans="1:13" x14ac:dyDescent="0.3">
      <c r="A14" s="11">
        <v>42614</v>
      </c>
      <c r="B14" s="14">
        <v>33</v>
      </c>
      <c r="M14" s="11"/>
    </row>
    <row r="15" spans="1:13" x14ac:dyDescent="0.3">
      <c r="A15" s="11">
        <v>42644</v>
      </c>
      <c r="B15" s="14">
        <v>58</v>
      </c>
      <c r="M15" s="11"/>
    </row>
    <row r="16" spans="1:13" x14ac:dyDescent="0.3">
      <c r="A16" s="11">
        <v>42675</v>
      </c>
      <c r="B16" s="14">
        <v>62</v>
      </c>
      <c r="M16" s="11"/>
    </row>
    <row r="17" spans="1:13" x14ac:dyDescent="0.3">
      <c r="A17" s="11">
        <v>42705</v>
      </c>
      <c r="B17" s="14">
        <v>46</v>
      </c>
      <c r="M17" s="11"/>
    </row>
    <row r="18" spans="1:13" x14ac:dyDescent="0.3">
      <c r="A18" s="11">
        <v>42736</v>
      </c>
      <c r="B18" s="14">
        <v>55</v>
      </c>
      <c r="M18" s="11"/>
    </row>
    <row r="19" spans="1:13" x14ac:dyDescent="0.3">
      <c r="A19" s="11">
        <v>42767</v>
      </c>
      <c r="B19" s="14">
        <v>66</v>
      </c>
      <c r="M19" s="11"/>
    </row>
    <row r="20" spans="1:13" x14ac:dyDescent="0.3">
      <c r="A20" s="11">
        <v>42795</v>
      </c>
      <c r="B20" s="14">
        <v>32</v>
      </c>
      <c r="M20" s="11"/>
    </row>
    <row r="21" spans="1:13" x14ac:dyDescent="0.3">
      <c r="A21" s="11">
        <v>42826</v>
      </c>
      <c r="B21" s="14">
        <v>29</v>
      </c>
      <c r="M21" s="11"/>
    </row>
    <row r="22" spans="1:13" x14ac:dyDescent="0.3">
      <c r="A22" s="11">
        <v>42856</v>
      </c>
      <c r="B22" s="14">
        <v>26</v>
      </c>
      <c r="M22" s="11"/>
    </row>
    <row r="23" spans="1:13" x14ac:dyDescent="0.3">
      <c r="A23" s="11">
        <v>42887</v>
      </c>
      <c r="B23" s="14">
        <v>32</v>
      </c>
      <c r="M23" s="11"/>
    </row>
    <row r="24" spans="1:13" x14ac:dyDescent="0.3">
      <c r="A24" s="11">
        <v>42917</v>
      </c>
      <c r="B24" s="14">
        <v>34</v>
      </c>
      <c r="M24" s="11"/>
    </row>
    <row r="25" spans="1:13" x14ac:dyDescent="0.3">
      <c r="A25" s="11">
        <v>42948</v>
      </c>
      <c r="B25" s="14">
        <v>51</v>
      </c>
      <c r="M25" s="11"/>
    </row>
    <row r="26" spans="1:13" x14ac:dyDescent="0.3">
      <c r="A26" s="11">
        <v>42979</v>
      </c>
      <c r="B26" s="14">
        <v>34</v>
      </c>
      <c r="M26" s="11"/>
    </row>
    <row r="27" spans="1:13" x14ac:dyDescent="0.3">
      <c r="A27" s="11">
        <v>43009</v>
      </c>
      <c r="B27" s="14">
        <v>56</v>
      </c>
      <c r="M27" s="11"/>
    </row>
    <row r="28" spans="1:13" x14ac:dyDescent="0.3">
      <c r="A28" s="11">
        <v>43040</v>
      </c>
      <c r="B28" s="14">
        <v>69</v>
      </c>
      <c r="M28" s="11"/>
    </row>
    <row r="29" spans="1:13" x14ac:dyDescent="0.3">
      <c r="A29" s="11">
        <v>43070</v>
      </c>
      <c r="B29" s="14">
        <v>55</v>
      </c>
      <c r="G29" s="4"/>
      <c r="M29" s="11"/>
    </row>
    <row r="30" spans="1:13" x14ac:dyDescent="0.3">
      <c r="A30" s="11">
        <v>43101</v>
      </c>
      <c r="B30" s="14">
        <v>85</v>
      </c>
      <c r="M30" s="11"/>
    </row>
    <row r="31" spans="1:13" x14ac:dyDescent="0.3">
      <c r="A31" s="11">
        <v>43132</v>
      </c>
      <c r="B31" s="14">
        <v>45</v>
      </c>
      <c r="M31" s="11"/>
    </row>
    <row r="32" spans="1:13" x14ac:dyDescent="0.3">
      <c r="A32" s="11">
        <v>43160</v>
      </c>
      <c r="B32" s="14">
        <v>52</v>
      </c>
      <c r="M32" s="11"/>
    </row>
    <row r="33" spans="1:13" x14ac:dyDescent="0.3">
      <c r="A33" s="11">
        <v>43191</v>
      </c>
      <c r="B33" s="14">
        <v>27</v>
      </c>
      <c r="M33" s="11"/>
    </row>
    <row r="34" spans="1:13" x14ac:dyDescent="0.3">
      <c r="A34" s="11">
        <v>43221</v>
      </c>
      <c r="B34" s="14">
        <v>40</v>
      </c>
      <c r="M34" s="11"/>
    </row>
    <row r="35" spans="1:13" x14ac:dyDescent="0.3">
      <c r="A35" s="11">
        <v>43252</v>
      </c>
      <c r="B35" s="14">
        <v>37</v>
      </c>
      <c r="M35" s="11"/>
    </row>
    <row r="36" spans="1:13" x14ac:dyDescent="0.3">
      <c r="A36" s="11">
        <v>43282</v>
      </c>
      <c r="B36" s="14">
        <v>44</v>
      </c>
      <c r="M36" s="11"/>
    </row>
    <row r="37" spans="1:13" x14ac:dyDescent="0.3">
      <c r="A37" s="11">
        <v>43313</v>
      </c>
      <c r="B37" s="14">
        <v>36</v>
      </c>
      <c r="M37" s="11"/>
    </row>
    <row r="38" spans="1:13" x14ac:dyDescent="0.3">
      <c r="A38" s="11">
        <v>43344</v>
      </c>
      <c r="B38" s="14">
        <v>28</v>
      </c>
      <c r="M38" s="11"/>
    </row>
    <row r="39" spans="1:13" x14ac:dyDescent="0.3">
      <c r="A39" s="11">
        <v>43374</v>
      </c>
      <c r="B39" s="14">
        <v>41</v>
      </c>
      <c r="M39" s="11"/>
    </row>
    <row r="40" spans="1:13" x14ac:dyDescent="0.3">
      <c r="A40" s="11">
        <v>43405</v>
      </c>
      <c r="B40" s="14">
        <v>47</v>
      </c>
      <c r="M40" s="11"/>
    </row>
    <row r="41" spans="1:13" x14ac:dyDescent="0.3">
      <c r="A41" s="11">
        <v>43435</v>
      </c>
      <c r="B41" s="14">
        <v>61</v>
      </c>
      <c r="M41" s="11"/>
    </row>
    <row r="42" spans="1:13" x14ac:dyDescent="0.3">
      <c r="A42" s="11">
        <v>43466</v>
      </c>
      <c r="B42" s="14">
        <v>62</v>
      </c>
      <c r="M42" s="11"/>
    </row>
    <row r="43" spans="1:13" x14ac:dyDescent="0.3">
      <c r="A43" s="11">
        <v>43497</v>
      </c>
      <c r="B43" s="14">
        <v>72</v>
      </c>
      <c r="M43" s="11"/>
    </row>
    <row r="44" spans="1:13" x14ac:dyDescent="0.3">
      <c r="A44" s="11">
        <v>43525</v>
      </c>
      <c r="B44" s="14">
        <v>45</v>
      </c>
      <c r="M44" s="11"/>
    </row>
    <row r="45" spans="1:13" x14ac:dyDescent="0.3">
      <c r="A45" s="11">
        <v>43556</v>
      </c>
      <c r="B45" s="14">
        <v>28</v>
      </c>
      <c r="M45" s="11"/>
    </row>
    <row r="46" spans="1:13" x14ac:dyDescent="0.3">
      <c r="A46" s="11">
        <v>43586</v>
      </c>
      <c r="B46" s="14">
        <v>23</v>
      </c>
      <c r="M46" s="11"/>
    </row>
    <row r="47" spans="1:13" x14ac:dyDescent="0.3">
      <c r="A47" s="11">
        <v>43617</v>
      </c>
      <c r="B47" s="14">
        <v>34</v>
      </c>
      <c r="M47" s="11"/>
    </row>
    <row r="48" spans="1:13" x14ac:dyDescent="0.3">
      <c r="A48" s="11">
        <v>43647</v>
      </c>
      <c r="B48" s="14">
        <v>51</v>
      </c>
      <c r="M48" s="11"/>
    </row>
    <row r="49" spans="1:13" x14ac:dyDescent="0.3">
      <c r="A49" s="11">
        <v>43678</v>
      </c>
      <c r="B49" s="14">
        <v>49</v>
      </c>
      <c r="M49" s="11"/>
    </row>
    <row r="50" spans="1:13" x14ac:dyDescent="0.3">
      <c r="A50" s="11">
        <v>43709</v>
      </c>
      <c r="B50" s="14">
        <v>31</v>
      </c>
      <c r="M50" s="11"/>
    </row>
    <row r="51" spans="1:13" x14ac:dyDescent="0.3">
      <c r="A51" s="11">
        <v>43739</v>
      </c>
      <c r="B51" s="14">
        <v>53</v>
      </c>
      <c r="M51" s="11"/>
    </row>
    <row r="52" spans="1:13" x14ac:dyDescent="0.3">
      <c r="A52" s="11">
        <v>43770</v>
      </c>
      <c r="B52" s="14">
        <v>60</v>
      </c>
      <c r="M52" s="11"/>
    </row>
    <row r="53" spans="1:13" x14ac:dyDescent="0.3">
      <c r="A53" s="11">
        <v>43800</v>
      </c>
      <c r="B53" s="14">
        <v>68</v>
      </c>
      <c r="M53" s="11"/>
    </row>
    <row r="54" spans="1:13" x14ac:dyDescent="0.3">
      <c r="A54" s="11">
        <v>43831</v>
      </c>
      <c r="B54" s="14">
        <v>51</v>
      </c>
      <c r="M54" s="11"/>
    </row>
    <row r="55" spans="1:13" x14ac:dyDescent="0.3">
      <c r="A55" s="11">
        <v>43862</v>
      </c>
      <c r="B55" s="14">
        <v>61</v>
      </c>
      <c r="M55" s="11"/>
    </row>
    <row r="56" spans="1:13" x14ac:dyDescent="0.3">
      <c r="A56" s="11">
        <v>43891</v>
      </c>
      <c r="B56" s="14">
        <v>37</v>
      </c>
      <c r="C56" s="3">
        <v>48.223713868267801</v>
      </c>
      <c r="D56" s="3">
        <v>25.862871846131601</v>
      </c>
      <c r="E56" s="3">
        <v>70.584555890404005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14</v>
      </c>
      <c r="C57" s="3">
        <v>27.539469447390299</v>
      </c>
      <c r="D57" s="3">
        <v>5.1786274252541196</v>
      </c>
      <c r="E57" s="3">
        <v>49.9003114695265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28</v>
      </c>
      <c r="C58" s="3">
        <v>30.8290193943646</v>
      </c>
      <c r="D58" s="3">
        <v>8.4681773722283697</v>
      </c>
      <c r="E58" s="3">
        <v>53.189861416500797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37</v>
      </c>
      <c r="C59" s="3">
        <v>35.381591657828999</v>
      </c>
      <c r="D59" s="3">
        <v>13.0207496356928</v>
      </c>
      <c r="E59" s="3">
        <v>57.742433679965202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38</v>
      </c>
      <c r="C60" s="3">
        <v>47.776286131732199</v>
      </c>
      <c r="D60" s="3">
        <v>25.415444109595999</v>
      </c>
      <c r="E60" s="3">
        <v>70.137128153868403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38</v>
      </c>
      <c r="C61" s="3">
        <v>43.013102816074202</v>
      </c>
      <c r="D61" s="3">
        <v>20.652260793938002</v>
      </c>
      <c r="E61" s="3">
        <v>65.373944838210306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36</v>
      </c>
      <c r="C62" s="3">
        <v>29.618408342171001</v>
      </c>
      <c r="D62" s="3">
        <v>7.2575663200347602</v>
      </c>
      <c r="E62" s="3">
        <v>51.979250364307198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40</v>
      </c>
      <c r="C63" s="3">
        <v>47.473633368683799</v>
      </c>
      <c r="D63" s="3">
        <v>25.112791346547599</v>
      </c>
      <c r="E63" s="3">
        <v>69.834475390820003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45</v>
      </c>
      <c r="C64" s="3">
        <v>54.013102816074202</v>
      </c>
      <c r="D64" s="3">
        <v>31.652260793938002</v>
      </c>
      <c r="E64" s="3">
        <v>76.373944838210306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57</v>
      </c>
      <c r="C65" s="3">
        <v>64.776286131732206</v>
      </c>
      <c r="D65" s="3">
        <v>42.415444109596002</v>
      </c>
      <c r="E65" s="3">
        <v>87.137128153868403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2CB2A-540B-4294-B64A-1D96E1100631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18</v>
      </c>
      <c r="B2" s="9"/>
      <c r="C2" s="9"/>
      <c r="D2" s="9"/>
      <c r="E2" s="9"/>
    </row>
    <row r="3" spans="1:13" s="10" customFormat="1" x14ac:dyDescent="0.3">
      <c r="A3" s="6" t="s">
        <v>104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44</v>
      </c>
      <c r="I6" s="11">
        <v>43891</v>
      </c>
      <c r="J6" s="3">
        <f>MAX(B:B)</f>
        <v>86</v>
      </c>
    </row>
    <row r="7" spans="1:13" x14ac:dyDescent="0.3">
      <c r="A7" s="11">
        <v>42401</v>
      </c>
      <c r="B7" s="14">
        <v>63</v>
      </c>
      <c r="I7" s="11">
        <v>43891</v>
      </c>
      <c r="J7" s="14">
        <f>B56</f>
        <v>41</v>
      </c>
      <c r="M7" s="11"/>
    </row>
    <row r="8" spans="1:13" x14ac:dyDescent="0.3">
      <c r="A8" s="11">
        <v>42430</v>
      </c>
      <c r="B8" s="14">
        <v>26</v>
      </c>
      <c r="M8" s="11"/>
    </row>
    <row r="9" spans="1:13" x14ac:dyDescent="0.3">
      <c r="A9" s="11">
        <v>42461</v>
      </c>
      <c r="B9" s="14">
        <v>24</v>
      </c>
      <c r="M9" s="11"/>
    </row>
    <row r="10" spans="1:13" x14ac:dyDescent="0.3">
      <c r="A10" s="11">
        <v>42491</v>
      </c>
      <c r="B10" s="14">
        <v>43</v>
      </c>
      <c r="M10" s="11"/>
    </row>
    <row r="11" spans="1:13" x14ac:dyDescent="0.3">
      <c r="A11" s="11">
        <v>42522</v>
      </c>
      <c r="B11" s="14">
        <v>39</v>
      </c>
      <c r="M11" s="11"/>
    </row>
    <row r="12" spans="1:13" x14ac:dyDescent="0.3">
      <c r="A12" s="11">
        <v>42552</v>
      </c>
      <c r="B12" s="14">
        <v>57</v>
      </c>
      <c r="M12" s="11"/>
    </row>
    <row r="13" spans="1:13" x14ac:dyDescent="0.3">
      <c r="A13" s="11">
        <v>42583</v>
      </c>
      <c r="B13" s="14">
        <v>37</v>
      </c>
      <c r="M13" s="11"/>
    </row>
    <row r="14" spans="1:13" x14ac:dyDescent="0.3">
      <c r="A14" s="11">
        <v>42614</v>
      </c>
      <c r="B14" s="14">
        <v>47</v>
      </c>
      <c r="M14" s="11"/>
    </row>
    <row r="15" spans="1:13" x14ac:dyDescent="0.3">
      <c r="A15" s="11">
        <v>42644</v>
      </c>
      <c r="B15" s="14">
        <v>43</v>
      </c>
      <c r="M15" s="11"/>
    </row>
    <row r="16" spans="1:13" x14ac:dyDescent="0.3">
      <c r="A16" s="11">
        <v>42675</v>
      </c>
      <c r="B16" s="14">
        <v>55</v>
      </c>
      <c r="M16" s="11"/>
    </row>
    <row r="17" spans="1:13" x14ac:dyDescent="0.3">
      <c r="A17" s="11">
        <v>42705</v>
      </c>
      <c r="B17" s="14">
        <v>58</v>
      </c>
      <c r="M17" s="11"/>
    </row>
    <row r="18" spans="1:13" x14ac:dyDescent="0.3">
      <c r="A18" s="11">
        <v>42736</v>
      </c>
      <c r="B18" s="14">
        <v>56</v>
      </c>
      <c r="M18" s="11"/>
    </row>
    <row r="19" spans="1:13" x14ac:dyDescent="0.3">
      <c r="A19" s="11">
        <v>42767</v>
      </c>
      <c r="B19" s="14">
        <v>52</v>
      </c>
      <c r="M19" s="11"/>
    </row>
    <row r="20" spans="1:13" x14ac:dyDescent="0.3">
      <c r="A20" s="11">
        <v>42795</v>
      </c>
      <c r="B20" s="14">
        <v>45</v>
      </c>
      <c r="M20" s="11"/>
    </row>
    <row r="21" spans="1:13" x14ac:dyDescent="0.3">
      <c r="A21" s="11">
        <v>42826</v>
      </c>
      <c r="B21" s="14">
        <v>28</v>
      </c>
      <c r="M21" s="11"/>
    </row>
    <row r="22" spans="1:13" x14ac:dyDescent="0.3">
      <c r="A22" s="11">
        <v>42856</v>
      </c>
      <c r="B22" s="14">
        <v>26</v>
      </c>
      <c r="M22" s="11"/>
    </row>
    <row r="23" spans="1:13" x14ac:dyDescent="0.3">
      <c r="A23" s="11">
        <v>42887</v>
      </c>
      <c r="B23" s="14">
        <v>26</v>
      </c>
      <c r="M23" s="11"/>
    </row>
    <row r="24" spans="1:13" x14ac:dyDescent="0.3">
      <c r="A24" s="11">
        <v>42917</v>
      </c>
      <c r="B24" s="14">
        <v>45</v>
      </c>
      <c r="M24" s="11"/>
    </row>
    <row r="25" spans="1:13" x14ac:dyDescent="0.3">
      <c r="A25" s="11">
        <v>42948</v>
      </c>
      <c r="B25" s="14">
        <v>32</v>
      </c>
      <c r="M25" s="11"/>
    </row>
    <row r="26" spans="1:13" x14ac:dyDescent="0.3">
      <c r="A26" s="11">
        <v>42979</v>
      </c>
      <c r="B26" s="14">
        <v>23</v>
      </c>
      <c r="M26" s="11"/>
    </row>
    <row r="27" spans="1:13" x14ac:dyDescent="0.3">
      <c r="A27" s="11">
        <v>43009</v>
      </c>
      <c r="B27" s="14">
        <v>44</v>
      </c>
      <c r="M27" s="11"/>
    </row>
    <row r="28" spans="1:13" x14ac:dyDescent="0.3">
      <c r="A28" s="11">
        <v>43040</v>
      </c>
      <c r="B28" s="14">
        <v>76</v>
      </c>
      <c r="M28" s="11"/>
    </row>
    <row r="29" spans="1:13" x14ac:dyDescent="0.3">
      <c r="A29" s="11">
        <v>43070</v>
      </c>
      <c r="B29" s="14">
        <v>66</v>
      </c>
      <c r="G29" s="4"/>
      <c r="M29" s="11"/>
    </row>
    <row r="30" spans="1:13" x14ac:dyDescent="0.3">
      <c r="A30" s="11">
        <v>43101</v>
      </c>
      <c r="B30" s="14">
        <v>58</v>
      </c>
      <c r="M30" s="11"/>
    </row>
    <row r="31" spans="1:13" x14ac:dyDescent="0.3">
      <c r="A31" s="11">
        <v>43132</v>
      </c>
      <c r="B31" s="14">
        <v>41</v>
      </c>
      <c r="M31" s="11"/>
    </row>
    <row r="32" spans="1:13" x14ac:dyDescent="0.3">
      <c r="A32" s="11">
        <v>43160</v>
      </c>
      <c r="B32" s="14">
        <v>61</v>
      </c>
      <c r="M32" s="11"/>
    </row>
    <row r="33" spans="1:13" x14ac:dyDescent="0.3">
      <c r="A33" s="11">
        <v>43191</v>
      </c>
      <c r="B33" s="14">
        <v>25</v>
      </c>
      <c r="M33" s="11"/>
    </row>
    <row r="34" spans="1:13" x14ac:dyDescent="0.3">
      <c r="A34" s="11">
        <v>43221</v>
      </c>
      <c r="B34" s="14">
        <v>26</v>
      </c>
      <c r="M34" s="11"/>
    </row>
    <row r="35" spans="1:13" x14ac:dyDescent="0.3">
      <c r="A35" s="11">
        <v>43252</v>
      </c>
      <c r="B35" s="14">
        <v>37</v>
      </c>
      <c r="M35" s="11"/>
    </row>
    <row r="36" spans="1:13" x14ac:dyDescent="0.3">
      <c r="A36" s="11">
        <v>43282</v>
      </c>
      <c r="B36" s="14">
        <v>51</v>
      </c>
      <c r="M36" s="11"/>
    </row>
    <row r="37" spans="1:13" x14ac:dyDescent="0.3">
      <c r="A37" s="11">
        <v>43313</v>
      </c>
      <c r="B37" s="14">
        <v>30</v>
      </c>
      <c r="M37" s="11"/>
    </row>
    <row r="38" spans="1:13" x14ac:dyDescent="0.3">
      <c r="A38" s="11">
        <v>43344</v>
      </c>
      <c r="B38" s="14">
        <v>34</v>
      </c>
      <c r="M38" s="11"/>
    </row>
    <row r="39" spans="1:13" x14ac:dyDescent="0.3">
      <c r="A39" s="11">
        <v>43374</v>
      </c>
      <c r="B39" s="14">
        <v>62</v>
      </c>
      <c r="M39" s="11"/>
    </row>
    <row r="40" spans="1:13" x14ac:dyDescent="0.3">
      <c r="A40" s="11">
        <v>43405</v>
      </c>
      <c r="B40" s="14">
        <v>47</v>
      </c>
      <c r="M40" s="11"/>
    </row>
    <row r="41" spans="1:13" x14ac:dyDescent="0.3">
      <c r="A41" s="11">
        <v>43435</v>
      </c>
      <c r="B41" s="14">
        <v>86</v>
      </c>
      <c r="M41" s="11"/>
    </row>
    <row r="42" spans="1:13" x14ac:dyDescent="0.3">
      <c r="A42" s="11">
        <v>43466</v>
      </c>
      <c r="B42" s="14">
        <v>53</v>
      </c>
      <c r="M42" s="11"/>
    </row>
    <row r="43" spans="1:13" x14ac:dyDescent="0.3">
      <c r="A43" s="11">
        <v>43497</v>
      </c>
      <c r="B43" s="14">
        <v>66</v>
      </c>
      <c r="M43" s="11"/>
    </row>
    <row r="44" spans="1:13" x14ac:dyDescent="0.3">
      <c r="A44" s="11">
        <v>43525</v>
      </c>
      <c r="B44" s="14">
        <v>44</v>
      </c>
      <c r="M44" s="11"/>
    </row>
    <row r="45" spans="1:13" x14ac:dyDescent="0.3">
      <c r="A45" s="11">
        <v>43556</v>
      </c>
      <c r="B45" s="14">
        <v>28</v>
      </c>
      <c r="M45" s="11"/>
    </row>
    <row r="46" spans="1:13" x14ac:dyDescent="0.3">
      <c r="A46" s="11">
        <v>43586</v>
      </c>
      <c r="B46" s="14">
        <v>45</v>
      </c>
      <c r="M46" s="11"/>
    </row>
    <row r="47" spans="1:13" x14ac:dyDescent="0.3">
      <c r="A47" s="11">
        <v>43617</v>
      </c>
      <c r="B47" s="14">
        <v>34</v>
      </c>
      <c r="M47" s="11"/>
    </row>
    <row r="48" spans="1:13" x14ac:dyDescent="0.3">
      <c r="A48" s="11">
        <v>43647</v>
      </c>
      <c r="B48" s="14">
        <v>43</v>
      </c>
      <c r="M48" s="11"/>
    </row>
    <row r="49" spans="1:13" x14ac:dyDescent="0.3">
      <c r="A49" s="11">
        <v>43678</v>
      </c>
      <c r="B49" s="14">
        <v>34</v>
      </c>
      <c r="M49" s="11"/>
    </row>
    <row r="50" spans="1:13" x14ac:dyDescent="0.3">
      <c r="A50" s="11">
        <v>43709</v>
      </c>
      <c r="B50" s="14">
        <v>37</v>
      </c>
      <c r="M50" s="11"/>
    </row>
    <row r="51" spans="1:13" x14ac:dyDescent="0.3">
      <c r="A51" s="11">
        <v>43739</v>
      </c>
      <c r="B51" s="14">
        <v>52</v>
      </c>
      <c r="M51" s="11"/>
    </row>
    <row r="52" spans="1:13" x14ac:dyDescent="0.3">
      <c r="A52" s="11">
        <v>43770</v>
      </c>
      <c r="B52" s="14">
        <v>71</v>
      </c>
      <c r="M52" s="11"/>
    </row>
    <row r="53" spans="1:13" x14ac:dyDescent="0.3">
      <c r="A53" s="11">
        <v>43800</v>
      </c>
      <c r="B53" s="14">
        <v>66</v>
      </c>
      <c r="M53" s="11"/>
    </row>
    <row r="54" spans="1:13" x14ac:dyDescent="0.3">
      <c r="A54" s="11">
        <v>43831</v>
      </c>
      <c r="B54" s="14">
        <v>54</v>
      </c>
      <c r="M54" s="11"/>
    </row>
    <row r="55" spans="1:13" x14ac:dyDescent="0.3">
      <c r="A55" s="11">
        <v>43862</v>
      </c>
      <c r="B55" s="14">
        <v>79</v>
      </c>
      <c r="M55" s="11"/>
    </row>
    <row r="56" spans="1:13" x14ac:dyDescent="0.3">
      <c r="A56" s="11">
        <v>43891</v>
      </c>
      <c r="B56" s="14">
        <v>41</v>
      </c>
      <c r="C56" s="3">
        <v>43.977221449535797</v>
      </c>
      <c r="D56" s="3">
        <v>19.4922591858072</v>
      </c>
      <c r="E56" s="3">
        <v>68.462183713264295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33</v>
      </c>
      <c r="C57" s="3">
        <v>28.7436614058294</v>
      </c>
      <c r="D57" s="3">
        <v>3.2527991102177598</v>
      </c>
      <c r="E57" s="3">
        <v>54.234523701440999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32</v>
      </c>
      <c r="C58" s="3">
        <v>37.168157421360704</v>
      </c>
      <c r="D58" s="3">
        <v>11.5947457978997</v>
      </c>
      <c r="E58" s="3">
        <v>62.741569044821603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26</v>
      </c>
      <c r="C59" s="3">
        <v>35.308813762747199</v>
      </c>
      <c r="D59" s="3">
        <v>9.7284922787580292</v>
      </c>
      <c r="E59" s="3">
        <v>60.889135246736501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37</v>
      </c>
      <c r="C60" s="3">
        <v>46.020748209100503</v>
      </c>
      <c r="D60" s="3">
        <v>20.439847400985101</v>
      </c>
      <c r="E60" s="3">
        <v>71.601649017216005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29</v>
      </c>
      <c r="C61" s="3">
        <v>32.479950177092498</v>
      </c>
      <c r="D61" s="3">
        <v>6.8990007918085299</v>
      </c>
      <c r="E61" s="3">
        <v>58.060899562376498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39</v>
      </c>
      <c r="C62" s="3">
        <v>35.846120770623401</v>
      </c>
      <c r="D62" s="3">
        <v>10.265167312027501</v>
      </c>
      <c r="E62" s="3">
        <v>61.427074229219201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53</v>
      </c>
      <c r="C63" s="3">
        <v>55.834528425465699</v>
      </c>
      <c r="D63" s="3">
        <v>30.253574625312499</v>
      </c>
      <c r="E63" s="3">
        <v>81.415482225618803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58</v>
      </c>
      <c r="C64" s="3">
        <v>61.799488053049899</v>
      </c>
      <c r="D64" s="3">
        <v>36.218534224256402</v>
      </c>
      <c r="E64" s="3">
        <v>87.380441881843495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57</v>
      </c>
      <c r="C65" s="3">
        <v>73.666917488259102</v>
      </c>
      <c r="D65" s="3">
        <v>48.0859636570639</v>
      </c>
      <c r="E65" s="3">
        <v>99.247871319454205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6D4A-D9A5-4A39-B01A-7A5C165AB2AF}">
  <dimension ref="A1:M65"/>
  <sheetViews>
    <sheetView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888</v>
      </c>
      <c r="I5" s="1">
        <v>43891</v>
      </c>
      <c r="J5" s="3">
        <f>MAX(B:B)</f>
        <v>4085</v>
      </c>
    </row>
    <row r="6" spans="1:13" x14ac:dyDescent="0.3">
      <c r="A6" s="1">
        <v>42401</v>
      </c>
      <c r="B6" s="5">
        <v>696</v>
      </c>
      <c r="I6" s="1">
        <v>43891</v>
      </c>
      <c r="J6" s="5">
        <f>B55</f>
        <v>1026</v>
      </c>
      <c r="M6" s="1"/>
    </row>
    <row r="7" spans="1:13" x14ac:dyDescent="0.3">
      <c r="A7" s="1">
        <v>42430</v>
      </c>
      <c r="B7" s="5">
        <v>1073</v>
      </c>
      <c r="M7" s="1"/>
    </row>
    <row r="8" spans="1:13" x14ac:dyDescent="0.3">
      <c r="A8" s="1">
        <v>42461</v>
      </c>
      <c r="B8" s="5">
        <v>1396</v>
      </c>
      <c r="M8" s="1"/>
    </row>
    <row r="9" spans="1:13" x14ac:dyDescent="0.3">
      <c r="A9" s="1">
        <v>42491</v>
      </c>
      <c r="B9" s="5">
        <v>2371</v>
      </c>
      <c r="M9" s="1"/>
    </row>
    <row r="10" spans="1:13" x14ac:dyDescent="0.3">
      <c r="A10" s="1">
        <v>42522</v>
      </c>
      <c r="B10" s="5">
        <v>2319</v>
      </c>
      <c r="M10" s="1"/>
    </row>
    <row r="11" spans="1:13" x14ac:dyDescent="0.3">
      <c r="A11" s="1">
        <v>42552</v>
      </c>
      <c r="B11" s="5">
        <v>1848</v>
      </c>
      <c r="M11" s="1"/>
    </row>
    <row r="12" spans="1:13" x14ac:dyDescent="0.3">
      <c r="A12" s="1">
        <v>42583</v>
      </c>
      <c r="B12" s="5">
        <v>1562</v>
      </c>
      <c r="M12" s="1"/>
    </row>
    <row r="13" spans="1:13" x14ac:dyDescent="0.3">
      <c r="A13" s="1">
        <v>42614</v>
      </c>
      <c r="B13" s="5">
        <v>1699</v>
      </c>
      <c r="M13" s="1"/>
    </row>
    <row r="14" spans="1:13" x14ac:dyDescent="0.3">
      <c r="A14" s="1">
        <v>42644</v>
      </c>
      <c r="B14" s="5">
        <v>1515</v>
      </c>
      <c r="M14" s="1"/>
    </row>
    <row r="15" spans="1:13" x14ac:dyDescent="0.3">
      <c r="A15" s="1">
        <v>42675</v>
      </c>
      <c r="B15" s="5">
        <v>837</v>
      </c>
      <c r="M15" s="1"/>
    </row>
    <row r="16" spans="1:13" x14ac:dyDescent="0.3">
      <c r="A16" s="1">
        <v>42705</v>
      </c>
      <c r="B16" s="5">
        <v>1181</v>
      </c>
      <c r="M16" s="1"/>
    </row>
    <row r="17" spans="1:13" x14ac:dyDescent="0.3">
      <c r="A17" s="1">
        <v>42736</v>
      </c>
      <c r="B17" s="5">
        <v>1084</v>
      </c>
      <c r="M17" s="1"/>
    </row>
    <row r="18" spans="1:13" x14ac:dyDescent="0.3">
      <c r="A18" s="1">
        <v>42767</v>
      </c>
      <c r="B18" s="5">
        <v>779</v>
      </c>
      <c r="M18" s="1"/>
    </row>
    <row r="19" spans="1:13" x14ac:dyDescent="0.3">
      <c r="A19" s="1">
        <v>42795</v>
      </c>
      <c r="B19" s="5">
        <v>1404</v>
      </c>
      <c r="M19" s="1"/>
    </row>
    <row r="20" spans="1:13" x14ac:dyDescent="0.3">
      <c r="A20" s="1">
        <v>42826</v>
      </c>
      <c r="B20" s="5">
        <v>1868</v>
      </c>
      <c r="M20" s="1"/>
    </row>
    <row r="21" spans="1:13" x14ac:dyDescent="0.3">
      <c r="A21" s="1">
        <v>42856</v>
      </c>
      <c r="B21" s="5">
        <v>2884</v>
      </c>
      <c r="M21" s="1"/>
    </row>
    <row r="22" spans="1:13" x14ac:dyDescent="0.3">
      <c r="A22" s="1">
        <v>42887</v>
      </c>
      <c r="B22" s="5">
        <v>1633</v>
      </c>
      <c r="M22" s="1"/>
    </row>
    <row r="23" spans="1:13" x14ac:dyDescent="0.3">
      <c r="A23" s="1">
        <v>42917</v>
      </c>
      <c r="B23" s="5">
        <v>2186</v>
      </c>
      <c r="M23" s="1"/>
    </row>
    <row r="24" spans="1:13" x14ac:dyDescent="0.3">
      <c r="A24" s="1">
        <v>42948</v>
      </c>
      <c r="B24" s="5">
        <v>1471</v>
      </c>
      <c r="M24" s="1"/>
    </row>
    <row r="25" spans="1:13" x14ac:dyDescent="0.3">
      <c r="A25" s="1">
        <v>42979</v>
      </c>
      <c r="B25" s="5">
        <v>1010</v>
      </c>
      <c r="M25" s="1"/>
    </row>
    <row r="26" spans="1:13" x14ac:dyDescent="0.3">
      <c r="A26" s="1">
        <v>43009</v>
      </c>
      <c r="B26" s="5">
        <v>1025</v>
      </c>
      <c r="M26" s="1"/>
    </row>
    <row r="27" spans="1:13" x14ac:dyDescent="0.3">
      <c r="A27" s="1">
        <v>43040</v>
      </c>
      <c r="B27" s="5">
        <v>874</v>
      </c>
      <c r="M27" s="1"/>
    </row>
    <row r="28" spans="1:13" x14ac:dyDescent="0.3">
      <c r="A28" s="1">
        <v>43070</v>
      </c>
      <c r="B28" s="5">
        <v>950</v>
      </c>
      <c r="G28" s="4"/>
      <c r="M28" s="1"/>
    </row>
    <row r="29" spans="1:13" x14ac:dyDescent="0.3">
      <c r="A29" s="1">
        <v>43101</v>
      </c>
      <c r="B29" s="5">
        <v>922</v>
      </c>
      <c r="M29" s="1"/>
    </row>
    <row r="30" spans="1:13" x14ac:dyDescent="0.3">
      <c r="A30" s="1">
        <v>43132</v>
      </c>
      <c r="B30" s="5">
        <v>681</v>
      </c>
      <c r="M30" s="1"/>
    </row>
    <row r="31" spans="1:13" x14ac:dyDescent="0.3">
      <c r="A31" s="1">
        <v>43160</v>
      </c>
      <c r="B31" s="5">
        <v>764</v>
      </c>
      <c r="M31" s="1"/>
    </row>
    <row r="32" spans="1:13" x14ac:dyDescent="0.3">
      <c r="A32" s="1">
        <v>43191</v>
      </c>
      <c r="B32" s="5">
        <v>1654</v>
      </c>
      <c r="M32" s="1"/>
    </row>
    <row r="33" spans="1:13" x14ac:dyDescent="0.3">
      <c r="A33" s="1">
        <v>43221</v>
      </c>
      <c r="B33" s="5">
        <v>2838</v>
      </c>
      <c r="M33" s="1"/>
    </row>
    <row r="34" spans="1:13" x14ac:dyDescent="0.3">
      <c r="A34" s="1">
        <v>43252</v>
      </c>
      <c r="B34" s="5">
        <v>3094</v>
      </c>
      <c r="M34" s="1"/>
    </row>
    <row r="35" spans="1:13" x14ac:dyDescent="0.3">
      <c r="A35" s="1">
        <v>43282</v>
      </c>
      <c r="B35" s="5">
        <v>4085</v>
      </c>
      <c r="M35" s="1"/>
    </row>
    <row r="36" spans="1:13" x14ac:dyDescent="0.3">
      <c r="A36" s="1">
        <v>43313</v>
      </c>
      <c r="B36" s="5">
        <v>1980</v>
      </c>
      <c r="M36" s="1"/>
    </row>
    <row r="37" spans="1:13" x14ac:dyDescent="0.3">
      <c r="A37" s="1">
        <v>43344</v>
      </c>
      <c r="B37" s="5">
        <v>1211</v>
      </c>
      <c r="M37" s="1"/>
    </row>
    <row r="38" spans="1:13" x14ac:dyDescent="0.3">
      <c r="A38" s="1">
        <v>43374</v>
      </c>
      <c r="B38" s="5">
        <v>1221</v>
      </c>
      <c r="M38" s="1"/>
    </row>
    <row r="39" spans="1:13" x14ac:dyDescent="0.3">
      <c r="A39" s="1">
        <v>43405</v>
      </c>
      <c r="B39" s="5">
        <v>979</v>
      </c>
      <c r="M39" s="1"/>
    </row>
    <row r="40" spans="1:13" x14ac:dyDescent="0.3">
      <c r="A40" s="1">
        <v>43435</v>
      </c>
      <c r="B40" s="5">
        <v>892</v>
      </c>
      <c r="M40" s="1"/>
    </row>
    <row r="41" spans="1:13" x14ac:dyDescent="0.3">
      <c r="A41" s="1">
        <v>43466</v>
      </c>
      <c r="B41" s="5">
        <v>882</v>
      </c>
      <c r="M41" s="1"/>
    </row>
    <row r="42" spans="1:13" x14ac:dyDescent="0.3">
      <c r="A42" s="1">
        <v>43497</v>
      </c>
      <c r="B42" s="5">
        <v>668</v>
      </c>
      <c r="M42" s="1"/>
    </row>
    <row r="43" spans="1:13" x14ac:dyDescent="0.3">
      <c r="A43" s="1">
        <v>43525</v>
      </c>
      <c r="B43" s="5">
        <v>764</v>
      </c>
      <c r="M43" s="1"/>
    </row>
    <row r="44" spans="1:13" x14ac:dyDescent="0.3">
      <c r="A44" s="1">
        <v>43556</v>
      </c>
      <c r="B44" s="5">
        <v>2741</v>
      </c>
      <c r="M44" s="1"/>
    </row>
    <row r="45" spans="1:13" x14ac:dyDescent="0.3">
      <c r="A45" s="1">
        <v>43586</v>
      </c>
      <c r="B45" s="5">
        <v>2015</v>
      </c>
      <c r="M45" s="1"/>
    </row>
    <row r="46" spans="1:13" x14ac:dyDescent="0.3">
      <c r="A46" s="1">
        <v>43617</v>
      </c>
      <c r="B46" s="5">
        <v>1807</v>
      </c>
      <c r="M46" s="1"/>
    </row>
    <row r="47" spans="1:13" x14ac:dyDescent="0.3">
      <c r="A47" s="1">
        <v>43647</v>
      </c>
      <c r="B47" s="5">
        <v>1588</v>
      </c>
      <c r="M47" s="1"/>
    </row>
    <row r="48" spans="1:13" x14ac:dyDescent="0.3">
      <c r="A48" s="1">
        <v>43678</v>
      </c>
      <c r="B48" s="5">
        <v>1391</v>
      </c>
      <c r="M48" s="1"/>
    </row>
    <row r="49" spans="1:13" x14ac:dyDescent="0.3">
      <c r="A49" s="1">
        <v>43709</v>
      </c>
      <c r="B49" s="5">
        <v>1002</v>
      </c>
      <c r="M49" s="1"/>
    </row>
    <row r="50" spans="1:13" x14ac:dyDescent="0.3">
      <c r="A50" s="1">
        <v>43739</v>
      </c>
      <c r="B50" s="5">
        <v>896</v>
      </c>
      <c r="M50" s="1"/>
    </row>
    <row r="51" spans="1:13" x14ac:dyDescent="0.3">
      <c r="A51" s="1">
        <v>43770</v>
      </c>
      <c r="B51" s="5">
        <v>690</v>
      </c>
      <c r="M51" s="1"/>
    </row>
    <row r="52" spans="1:13" x14ac:dyDescent="0.3">
      <c r="A52" s="1">
        <v>43800</v>
      </c>
      <c r="B52" s="5">
        <v>847</v>
      </c>
      <c r="M52" s="1"/>
    </row>
    <row r="53" spans="1:13" x14ac:dyDescent="0.3">
      <c r="A53" s="1">
        <v>43831</v>
      </c>
      <c r="B53" s="5">
        <v>867</v>
      </c>
      <c r="M53" s="1"/>
    </row>
    <row r="54" spans="1:13" x14ac:dyDescent="0.3">
      <c r="A54" s="1">
        <v>43862</v>
      </c>
      <c r="B54" s="5">
        <v>594</v>
      </c>
      <c r="M54" s="1"/>
    </row>
    <row r="55" spans="1:13" x14ac:dyDescent="0.3">
      <c r="A55" s="1">
        <v>43891</v>
      </c>
      <c r="B55" s="5">
        <v>1026</v>
      </c>
      <c r="C55" s="3">
        <v>736.455768128655</v>
      </c>
      <c r="D55" s="3">
        <v>-316.983058999224</v>
      </c>
      <c r="E55" s="3">
        <v>1789.89459525654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3">
      <c r="A56" s="1">
        <v>43922</v>
      </c>
      <c r="B56" s="5">
        <v>2058</v>
      </c>
      <c r="C56" s="3">
        <v>2130.6817441635699</v>
      </c>
      <c r="D56" s="3">
        <v>1018.26707906012</v>
      </c>
      <c r="E56" s="3">
        <v>3243.0964092670101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1783</v>
      </c>
      <c r="C57" s="3">
        <v>2466.8444050023199</v>
      </c>
      <c r="D57" s="3">
        <v>1347.8409328309999</v>
      </c>
      <c r="E57" s="3">
        <v>3585.84787717364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3">
      <c r="A58" s="1">
        <v>43983</v>
      </c>
      <c r="B58" s="5">
        <v>2084</v>
      </c>
      <c r="C58" s="3">
        <v>2517.4724574401498</v>
      </c>
      <c r="D58" s="3">
        <v>1397.71308549995</v>
      </c>
      <c r="E58" s="3">
        <v>3637.2318293803501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1122</v>
      </c>
      <c r="C59" s="3">
        <v>2968.1599740163201</v>
      </c>
      <c r="D59" s="3">
        <v>1848.3136289082199</v>
      </c>
      <c r="E59" s="3">
        <v>4088.0063191244099</v>
      </c>
      <c r="F59" s="20">
        <f t="shared" si="0"/>
        <v>-0.3929601651735079</v>
      </c>
      <c r="G59" s="20">
        <f t="shared" si="1"/>
        <v>0</v>
      </c>
      <c r="H59" s="21">
        <f t="shared" si="2"/>
        <v>-0.3929601651735079</v>
      </c>
      <c r="M59" s="1"/>
    </row>
    <row r="60" spans="1:13" x14ac:dyDescent="0.3">
      <c r="A60" s="1">
        <v>44044</v>
      </c>
      <c r="B60" s="5">
        <v>1790</v>
      </c>
      <c r="C60" s="3">
        <v>1716.51863026913</v>
      </c>
      <c r="D60" s="3">
        <v>596.66227477014297</v>
      </c>
      <c r="E60" s="3">
        <v>2836.37498576811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1088</v>
      </c>
      <c r="C61" s="3">
        <v>1117.50853854967</v>
      </c>
      <c r="D61" s="3">
        <v>-2.3489691640495498</v>
      </c>
      <c r="E61" s="3">
        <v>2237.3660462633902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809</v>
      </c>
      <c r="C62" s="3">
        <v>1075.6696066955401</v>
      </c>
      <c r="D62" s="3">
        <v>-44.188033640836501</v>
      </c>
      <c r="E62" s="3">
        <v>2195.5272470319201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3">
      <c r="A63" s="1">
        <v>44136</v>
      </c>
      <c r="B63" s="5">
        <v>732</v>
      </c>
      <c r="C63" s="3">
        <v>849.775579757478</v>
      </c>
      <c r="D63" s="3">
        <v>-270.08207584409303</v>
      </c>
      <c r="E63" s="3">
        <v>1969.6332353590501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3">
      <c r="A64" s="1">
        <v>44166</v>
      </c>
      <c r="B64" s="5">
        <v>711</v>
      </c>
      <c r="C64" s="3">
        <v>871.87766303390595</v>
      </c>
      <c r="D64" s="3">
        <v>-247.979994324725</v>
      </c>
      <c r="E64" s="3">
        <v>1991.73532039254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D0E63-2635-45DC-AD62-630F3A5D3C1F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45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285</v>
      </c>
      <c r="I6" s="11">
        <v>43891</v>
      </c>
      <c r="J6" s="3">
        <f>MAX(B:B)</f>
        <v>676</v>
      </c>
    </row>
    <row r="7" spans="1:13" x14ac:dyDescent="0.3">
      <c r="A7" s="11">
        <v>42401</v>
      </c>
      <c r="B7" s="14">
        <v>267</v>
      </c>
      <c r="I7" s="11">
        <v>43891</v>
      </c>
      <c r="J7" s="14">
        <f>B56</f>
        <v>313</v>
      </c>
      <c r="M7" s="11"/>
    </row>
    <row r="8" spans="1:13" x14ac:dyDescent="0.3">
      <c r="A8" s="11">
        <v>42430</v>
      </c>
      <c r="B8" s="14">
        <v>345</v>
      </c>
      <c r="M8" s="11"/>
    </row>
    <row r="9" spans="1:13" x14ac:dyDescent="0.3">
      <c r="A9" s="11">
        <v>42461</v>
      </c>
      <c r="B9" s="14">
        <v>408</v>
      </c>
      <c r="M9" s="11"/>
    </row>
    <row r="10" spans="1:13" x14ac:dyDescent="0.3">
      <c r="A10" s="11">
        <v>42491</v>
      </c>
      <c r="B10" s="14">
        <v>549</v>
      </c>
      <c r="M10" s="11"/>
    </row>
    <row r="11" spans="1:13" x14ac:dyDescent="0.3">
      <c r="A11" s="11">
        <v>42522</v>
      </c>
      <c r="B11" s="14">
        <v>544</v>
      </c>
      <c r="M11" s="11"/>
    </row>
    <row r="12" spans="1:13" x14ac:dyDescent="0.3">
      <c r="A12" s="11">
        <v>42552</v>
      </c>
      <c r="B12" s="14">
        <v>479</v>
      </c>
      <c r="M12" s="11"/>
    </row>
    <row r="13" spans="1:13" x14ac:dyDescent="0.3">
      <c r="A13" s="11">
        <v>42583</v>
      </c>
      <c r="B13" s="14">
        <v>473</v>
      </c>
      <c r="M13" s="11"/>
    </row>
    <row r="14" spans="1:13" x14ac:dyDescent="0.3">
      <c r="A14" s="11">
        <v>42614</v>
      </c>
      <c r="B14" s="14">
        <v>547</v>
      </c>
      <c r="M14" s="11"/>
    </row>
    <row r="15" spans="1:13" x14ac:dyDescent="0.3">
      <c r="A15" s="11">
        <v>42644</v>
      </c>
      <c r="B15" s="14">
        <v>438</v>
      </c>
      <c r="M15" s="11"/>
    </row>
    <row r="16" spans="1:13" x14ac:dyDescent="0.3">
      <c r="A16" s="11">
        <v>42675</v>
      </c>
      <c r="B16" s="14">
        <v>268</v>
      </c>
      <c r="M16" s="11"/>
    </row>
    <row r="17" spans="1:13" x14ac:dyDescent="0.3">
      <c r="A17" s="11">
        <v>42705</v>
      </c>
      <c r="B17" s="14">
        <v>413</v>
      </c>
      <c r="M17" s="11"/>
    </row>
    <row r="18" spans="1:13" x14ac:dyDescent="0.3">
      <c r="A18" s="11">
        <v>42736</v>
      </c>
      <c r="B18" s="14">
        <v>363</v>
      </c>
      <c r="M18" s="11"/>
    </row>
    <row r="19" spans="1:13" x14ac:dyDescent="0.3">
      <c r="A19" s="11">
        <v>42767</v>
      </c>
      <c r="B19" s="14">
        <v>265</v>
      </c>
      <c r="M19" s="11"/>
    </row>
    <row r="20" spans="1:13" x14ac:dyDescent="0.3">
      <c r="A20" s="11">
        <v>42795</v>
      </c>
      <c r="B20" s="14">
        <v>392</v>
      </c>
      <c r="M20" s="11"/>
    </row>
    <row r="21" spans="1:13" x14ac:dyDescent="0.3">
      <c r="A21" s="11">
        <v>42826</v>
      </c>
      <c r="B21" s="14">
        <v>512</v>
      </c>
      <c r="M21" s="11"/>
    </row>
    <row r="22" spans="1:13" x14ac:dyDescent="0.3">
      <c r="A22" s="11">
        <v>42856</v>
      </c>
      <c r="B22" s="14">
        <v>632</v>
      </c>
      <c r="M22" s="11"/>
    </row>
    <row r="23" spans="1:13" x14ac:dyDescent="0.3">
      <c r="A23" s="11">
        <v>42887</v>
      </c>
      <c r="B23" s="14">
        <v>456</v>
      </c>
      <c r="M23" s="11"/>
    </row>
    <row r="24" spans="1:13" x14ac:dyDescent="0.3">
      <c r="A24" s="11">
        <v>42917</v>
      </c>
      <c r="B24" s="14">
        <v>522</v>
      </c>
      <c r="M24" s="11"/>
    </row>
    <row r="25" spans="1:13" x14ac:dyDescent="0.3">
      <c r="A25" s="11">
        <v>42948</v>
      </c>
      <c r="B25" s="14">
        <v>412</v>
      </c>
      <c r="M25" s="11"/>
    </row>
    <row r="26" spans="1:13" x14ac:dyDescent="0.3">
      <c r="A26" s="11">
        <v>42979</v>
      </c>
      <c r="B26" s="14">
        <v>339</v>
      </c>
      <c r="M26" s="11"/>
    </row>
    <row r="27" spans="1:13" x14ac:dyDescent="0.3">
      <c r="A27" s="11">
        <v>43009</v>
      </c>
      <c r="B27" s="14">
        <v>335</v>
      </c>
      <c r="M27" s="11"/>
    </row>
    <row r="28" spans="1:13" x14ac:dyDescent="0.3">
      <c r="A28" s="11">
        <v>43040</v>
      </c>
      <c r="B28" s="14">
        <v>293</v>
      </c>
      <c r="M28" s="11"/>
    </row>
    <row r="29" spans="1:13" x14ac:dyDescent="0.3">
      <c r="A29" s="11">
        <v>43070</v>
      </c>
      <c r="B29" s="14">
        <v>318</v>
      </c>
      <c r="G29" s="4"/>
      <c r="M29" s="11"/>
    </row>
    <row r="30" spans="1:13" x14ac:dyDescent="0.3">
      <c r="A30" s="11">
        <v>43101</v>
      </c>
      <c r="B30" s="14">
        <v>296</v>
      </c>
      <c r="M30" s="11"/>
    </row>
    <row r="31" spans="1:13" x14ac:dyDescent="0.3">
      <c r="A31" s="11">
        <v>43132</v>
      </c>
      <c r="B31" s="14">
        <v>187</v>
      </c>
      <c r="M31" s="11"/>
    </row>
    <row r="32" spans="1:13" x14ac:dyDescent="0.3">
      <c r="A32" s="11">
        <v>43160</v>
      </c>
      <c r="B32" s="14">
        <v>222</v>
      </c>
      <c r="M32" s="11"/>
    </row>
    <row r="33" spans="1:13" x14ac:dyDescent="0.3">
      <c r="A33" s="11">
        <v>43191</v>
      </c>
      <c r="B33" s="14">
        <v>445</v>
      </c>
      <c r="M33" s="11"/>
    </row>
    <row r="34" spans="1:13" x14ac:dyDescent="0.3">
      <c r="A34" s="11">
        <v>43221</v>
      </c>
      <c r="B34" s="14">
        <v>549</v>
      </c>
      <c r="M34" s="11"/>
    </row>
    <row r="35" spans="1:13" x14ac:dyDescent="0.3">
      <c r="A35" s="11">
        <v>43252</v>
      </c>
      <c r="B35" s="14">
        <v>629</v>
      </c>
      <c r="M35" s="11"/>
    </row>
    <row r="36" spans="1:13" x14ac:dyDescent="0.3">
      <c r="A36" s="11">
        <v>43282</v>
      </c>
      <c r="B36" s="14">
        <v>676</v>
      </c>
      <c r="M36" s="11"/>
    </row>
    <row r="37" spans="1:13" x14ac:dyDescent="0.3">
      <c r="A37" s="11">
        <v>43313</v>
      </c>
      <c r="B37" s="14">
        <v>499</v>
      </c>
      <c r="M37" s="11"/>
    </row>
    <row r="38" spans="1:13" x14ac:dyDescent="0.3">
      <c r="A38" s="11">
        <v>43344</v>
      </c>
      <c r="B38" s="14">
        <v>362</v>
      </c>
      <c r="M38" s="11"/>
    </row>
    <row r="39" spans="1:13" x14ac:dyDescent="0.3">
      <c r="A39" s="11">
        <v>43374</v>
      </c>
      <c r="B39" s="14">
        <v>398</v>
      </c>
      <c r="M39" s="11"/>
    </row>
    <row r="40" spans="1:13" x14ac:dyDescent="0.3">
      <c r="A40" s="11">
        <v>43405</v>
      </c>
      <c r="B40" s="14">
        <v>318</v>
      </c>
      <c r="M40" s="11"/>
    </row>
    <row r="41" spans="1:13" x14ac:dyDescent="0.3">
      <c r="A41" s="11">
        <v>43435</v>
      </c>
      <c r="B41" s="14">
        <v>328</v>
      </c>
      <c r="M41" s="11"/>
    </row>
    <row r="42" spans="1:13" x14ac:dyDescent="0.3">
      <c r="A42" s="11">
        <v>43466</v>
      </c>
      <c r="B42" s="14">
        <v>275</v>
      </c>
      <c r="M42" s="11"/>
    </row>
    <row r="43" spans="1:13" x14ac:dyDescent="0.3">
      <c r="A43" s="11">
        <v>43497</v>
      </c>
      <c r="B43" s="14">
        <v>208</v>
      </c>
      <c r="M43" s="11"/>
    </row>
    <row r="44" spans="1:13" x14ac:dyDescent="0.3">
      <c r="A44" s="11">
        <v>43525</v>
      </c>
      <c r="B44" s="14">
        <v>240</v>
      </c>
      <c r="M44" s="11"/>
    </row>
    <row r="45" spans="1:13" x14ac:dyDescent="0.3">
      <c r="A45" s="11">
        <v>43556</v>
      </c>
      <c r="B45" s="14">
        <v>651</v>
      </c>
      <c r="M45" s="11"/>
    </row>
    <row r="46" spans="1:13" x14ac:dyDescent="0.3">
      <c r="A46" s="11">
        <v>43586</v>
      </c>
      <c r="B46" s="14">
        <v>569</v>
      </c>
      <c r="M46" s="11"/>
    </row>
    <row r="47" spans="1:13" x14ac:dyDescent="0.3">
      <c r="A47" s="11">
        <v>43617</v>
      </c>
      <c r="B47" s="14">
        <v>405</v>
      </c>
      <c r="M47" s="11"/>
    </row>
    <row r="48" spans="1:13" x14ac:dyDescent="0.3">
      <c r="A48" s="11">
        <v>43647</v>
      </c>
      <c r="B48" s="14">
        <v>429</v>
      </c>
      <c r="M48" s="11"/>
    </row>
    <row r="49" spans="1:13" x14ac:dyDescent="0.3">
      <c r="A49" s="11">
        <v>43678</v>
      </c>
      <c r="B49" s="14">
        <v>364</v>
      </c>
      <c r="M49" s="11"/>
    </row>
    <row r="50" spans="1:13" x14ac:dyDescent="0.3">
      <c r="A50" s="11">
        <v>43709</v>
      </c>
      <c r="B50" s="14">
        <v>302</v>
      </c>
      <c r="M50" s="11"/>
    </row>
    <row r="51" spans="1:13" x14ac:dyDescent="0.3">
      <c r="A51" s="11">
        <v>43739</v>
      </c>
      <c r="B51" s="14">
        <v>312</v>
      </c>
      <c r="M51" s="11"/>
    </row>
    <row r="52" spans="1:13" x14ac:dyDescent="0.3">
      <c r="A52" s="11">
        <v>43770</v>
      </c>
      <c r="B52" s="14">
        <v>240</v>
      </c>
      <c r="M52" s="11"/>
    </row>
    <row r="53" spans="1:13" x14ac:dyDescent="0.3">
      <c r="A53" s="11">
        <v>43800</v>
      </c>
      <c r="B53" s="14">
        <v>331</v>
      </c>
      <c r="M53" s="11"/>
    </row>
    <row r="54" spans="1:13" x14ac:dyDescent="0.3">
      <c r="A54" s="11">
        <v>43831</v>
      </c>
      <c r="B54" s="14">
        <v>329</v>
      </c>
      <c r="M54" s="11"/>
    </row>
    <row r="55" spans="1:13" x14ac:dyDescent="0.3">
      <c r="A55" s="11">
        <v>43862</v>
      </c>
      <c r="B55" s="14">
        <v>210</v>
      </c>
      <c r="M55" s="11"/>
    </row>
    <row r="56" spans="1:13" x14ac:dyDescent="0.3">
      <c r="A56" s="11">
        <v>43891</v>
      </c>
      <c r="B56" s="14">
        <v>313</v>
      </c>
      <c r="C56" s="3">
        <v>230.51976842145299</v>
      </c>
      <c r="D56" s="3">
        <v>76.146482726374501</v>
      </c>
      <c r="E56" s="3">
        <v>384.89305411653203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528</v>
      </c>
      <c r="C57" s="3">
        <v>541.01413799004695</v>
      </c>
      <c r="D57" s="3">
        <v>373.59463364734597</v>
      </c>
      <c r="E57" s="3">
        <v>708.43364233274701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452</v>
      </c>
      <c r="C58" s="3">
        <v>558.32176096990702</v>
      </c>
      <c r="D58" s="3">
        <v>390.90225662720701</v>
      </c>
      <c r="E58" s="3">
        <v>725.74126531260799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459</v>
      </c>
      <c r="C59" s="3">
        <v>524.59627713703605</v>
      </c>
      <c r="D59" s="3">
        <v>357.17677279433599</v>
      </c>
      <c r="E59" s="3">
        <v>692.01578147973703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313</v>
      </c>
      <c r="C60" s="3">
        <v>560.87625202164304</v>
      </c>
      <c r="D60" s="3">
        <v>393.45674767894201</v>
      </c>
      <c r="E60" s="3">
        <v>728.29575636434299</v>
      </c>
      <c r="F60" s="20">
        <f t="shared" si="0"/>
        <v>-0.20448689253283353</v>
      </c>
      <c r="G60" s="20">
        <f t="shared" si="1"/>
        <v>0</v>
      </c>
      <c r="H60" s="21">
        <f t="shared" si="2"/>
        <v>-0.20448689253283353</v>
      </c>
      <c r="M60" s="11"/>
    </row>
    <row r="61" spans="1:13" x14ac:dyDescent="0.3">
      <c r="A61" s="11">
        <v>44044</v>
      </c>
      <c r="B61" s="14">
        <v>387</v>
      </c>
      <c r="C61" s="3">
        <v>436.07811345312501</v>
      </c>
      <c r="D61" s="3">
        <v>268.65860911042398</v>
      </c>
      <c r="E61" s="3">
        <v>603.49761779582502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290</v>
      </c>
      <c r="C62" s="3">
        <v>334.03471709027798</v>
      </c>
      <c r="D62" s="3">
        <v>166.615212747577</v>
      </c>
      <c r="E62" s="3">
        <v>501.45422143297799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235</v>
      </c>
      <c r="C63" s="3">
        <v>357.916427829398</v>
      </c>
      <c r="D63" s="3">
        <v>190.496923486697</v>
      </c>
      <c r="E63" s="3">
        <v>525.33593217209898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240</v>
      </c>
      <c r="C64" s="3">
        <v>281.64513221736098</v>
      </c>
      <c r="D64" s="3">
        <v>114.22562787466001</v>
      </c>
      <c r="E64" s="3">
        <v>449.06463656006099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264</v>
      </c>
      <c r="C65" s="3">
        <v>329.398264145486</v>
      </c>
      <c r="D65" s="3">
        <v>161.97875980278599</v>
      </c>
      <c r="E65" s="3">
        <v>496.81776848818703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85A21-B1DA-4B0D-9CCE-FFEB26571253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50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4</v>
      </c>
      <c r="I6" s="11">
        <v>43891</v>
      </c>
      <c r="J6" s="3">
        <f>MAX(B:B)</f>
        <v>63</v>
      </c>
    </row>
    <row r="7" spans="1:13" x14ac:dyDescent="0.3">
      <c r="A7" s="11">
        <v>42401</v>
      </c>
      <c r="B7" s="14">
        <v>3</v>
      </c>
      <c r="I7" s="11">
        <v>43891</v>
      </c>
      <c r="J7" s="14">
        <f>B56</f>
        <v>10</v>
      </c>
      <c r="M7" s="11"/>
    </row>
    <row r="8" spans="1:13" x14ac:dyDescent="0.3">
      <c r="A8" s="11">
        <v>42430</v>
      </c>
      <c r="B8" s="14">
        <v>21</v>
      </c>
      <c r="M8" s="11"/>
    </row>
    <row r="9" spans="1:13" x14ac:dyDescent="0.3">
      <c r="A9" s="11">
        <v>42461</v>
      </c>
      <c r="B9" s="14">
        <v>34</v>
      </c>
      <c r="M9" s="11"/>
    </row>
    <row r="10" spans="1:13" x14ac:dyDescent="0.3">
      <c r="A10" s="11">
        <v>42491</v>
      </c>
      <c r="B10" s="14">
        <v>63</v>
      </c>
      <c r="M10" s="11"/>
    </row>
    <row r="11" spans="1:13" x14ac:dyDescent="0.3">
      <c r="A11" s="11">
        <v>42522</v>
      </c>
      <c r="B11" s="14">
        <v>43</v>
      </c>
      <c r="M11" s="11"/>
    </row>
    <row r="12" spans="1:13" x14ac:dyDescent="0.3">
      <c r="A12" s="11">
        <v>42552</v>
      </c>
      <c r="B12" s="14">
        <v>28</v>
      </c>
      <c r="M12" s="11"/>
    </row>
    <row r="13" spans="1:13" x14ac:dyDescent="0.3">
      <c r="A13" s="11">
        <v>42583</v>
      </c>
      <c r="B13" s="14">
        <v>16</v>
      </c>
      <c r="M13" s="11"/>
    </row>
    <row r="14" spans="1:13" x14ac:dyDescent="0.3">
      <c r="A14" s="11">
        <v>42614</v>
      </c>
      <c r="B14" s="14">
        <v>32</v>
      </c>
      <c r="M14" s="11"/>
    </row>
    <row r="15" spans="1:13" x14ac:dyDescent="0.3">
      <c r="A15" s="11">
        <v>42644</v>
      </c>
      <c r="B15" s="14">
        <v>19</v>
      </c>
      <c r="M15" s="11"/>
    </row>
    <row r="16" spans="1:13" x14ac:dyDescent="0.3">
      <c r="A16" s="11">
        <v>42675</v>
      </c>
      <c r="B16" s="14">
        <v>4</v>
      </c>
      <c r="M16" s="11"/>
    </row>
    <row r="17" spans="1:13" x14ac:dyDescent="0.3">
      <c r="A17" s="11">
        <v>42705</v>
      </c>
      <c r="B17" s="14">
        <v>12</v>
      </c>
      <c r="M17" s="11"/>
    </row>
    <row r="18" spans="1:13" x14ac:dyDescent="0.3">
      <c r="A18" s="11">
        <v>42736</v>
      </c>
      <c r="B18" s="14">
        <v>14</v>
      </c>
      <c r="M18" s="11"/>
    </row>
    <row r="19" spans="1:13" x14ac:dyDescent="0.3">
      <c r="A19" s="11">
        <v>42767</v>
      </c>
      <c r="B19" s="14">
        <v>13</v>
      </c>
      <c r="M19" s="11"/>
    </row>
    <row r="20" spans="1:13" x14ac:dyDescent="0.3">
      <c r="A20" s="11">
        <v>42795</v>
      </c>
      <c r="B20" s="14">
        <v>20</v>
      </c>
      <c r="M20" s="11"/>
    </row>
    <row r="21" spans="1:13" x14ac:dyDescent="0.3">
      <c r="A21" s="11">
        <v>42826</v>
      </c>
      <c r="B21" s="14">
        <v>39</v>
      </c>
      <c r="M21" s="11"/>
    </row>
    <row r="22" spans="1:13" x14ac:dyDescent="0.3">
      <c r="A22" s="11">
        <v>42856</v>
      </c>
      <c r="B22" s="14">
        <v>54</v>
      </c>
      <c r="M22" s="11"/>
    </row>
    <row r="23" spans="1:13" x14ac:dyDescent="0.3">
      <c r="A23" s="11">
        <v>42887</v>
      </c>
      <c r="B23" s="14">
        <v>27</v>
      </c>
      <c r="M23" s="11"/>
    </row>
    <row r="24" spans="1:13" x14ac:dyDescent="0.3">
      <c r="A24" s="11">
        <v>42917</v>
      </c>
      <c r="B24" s="14">
        <v>17</v>
      </c>
      <c r="M24" s="11"/>
    </row>
    <row r="25" spans="1:13" x14ac:dyDescent="0.3">
      <c r="A25" s="11">
        <v>42948</v>
      </c>
      <c r="B25" s="14">
        <v>10</v>
      </c>
      <c r="M25" s="11"/>
    </row>
    <row r="26" spans="1:13" x14ac:dyDescent="0.3">
      <c r="A26" s="11">
        <v>42979</v>
      </c>
      <c r="B26" s="14">
        <v>4</v>
      </c>
      <c r="M26" s="11"/>
    </row>
    <row r="27" spans="1:13" x14ac:dyDescent="0.3">
      <c r="A27" s="11">
        <v>43009</v>
      </c>
      <c r="B27" s="14">
        <v>9</v>
      </c>
      <c r="M27" s="11"/>
    </row>
    <row r="28" spans="1:13" x14ac:dyDescent="0.3">
      <c r="A28" s="11">
        <v>43040</v>
      </c>
      <c r="B28" s="14">
        <v>4</v>
      </c>
      <c r="M28" s="11"/>
    </row>
    <row r="29" spans="1:13" x14ac:dyDescent="0.3">
      <c r="A29" s="11">
        <v>43070</v>
      </c>
      <c r="B29" s="14">
        <v>3</v>
      </c>
      <c r="G29" s="4"/>
      <c r="M29" s="11"/>
    </row>
    <row r="30" spans="1:13" x14ac:dyDescent="0.3">
      <c r="A30" s="11">
        <v>43101</v>
      </c>
      <c r="B30" s="14">
        <v>3</v>
      </c>
      <c r="M30" s="11"/>
    </row>
    <row r="31" spans="1:13" x14ac:dyDescent="0.3">
      <c r="A31" s="11">
        <v>43132</v>
      </c>
      <c r="B31" s="14">
        <v>2</v>
      </c>
      <c r="M31" s="11"/>
    </row>
    <row r="32" spans="1:13" x14ac:dyDescent="0.3">
      <c r="A32" s="11">
        <v>43160</v>
      </c>
      <c r="B32" s="14">
        <v>13</v>
      </c>
      <c r="M32" s="11"/>
    </row>
    <row r="33" spans="1:13" x14ac:dyDescent="0.3">
      <c r="A33" s="11">
        <v>43191</v>
      </c>
      <c r="B33" s="14">
        <v>16</v>
      </c>
      <c r="M33" s="11"/>
    </row>
    <row r="34" spans="1:13" x14ac:dyDescent="0.3">
      <c r="A34" s="11">
        <v>43221</v>
      </c>
      <c r="B34" s="14">
        <v>28</v>
      </c>
      <c r="M34" s="11"/>
    </row>
    <row r="35" spans="1:13" x14ac:dyDescent="0.3">
      <c r="A35" s="11">
        <v>43252</v>
      </c>
      <c r="B35" s="14">
        <v>10</v>
      </c>
      <c r="M35" s="11"/>
    </row>
    <row r="36" spans="1:13" x14ac:dyDescent="0.3">
      <c r="A36" s="11">
        <v>43282</v>
      </c>
      <c r="B36" s="14">
        <v>7</v>
      </c>
      <c r="M36" s="11"/>
    </row>
    <row r="37" spans="1:13" x14ac:dyDescent="0.3">
      <c r="A37" s="11">
        <v>43313</v>
      </c>
      <c r="B37" s="14">
        <v>7</v>
      </c>
      <c r="M37" s="11"/>
    </row>
    <row r="38" spans="1:13" x14ac:dyDescent="0.3">
      <c r="A38" s="11">
        <v>43344</v>
      </c>
      <c r="B38" s="14">
        <v>6</v>
      </c>
      <c r="M38" s="11"/>
    </row>
    <row r="39" spans="1:13" x14ac:dyDescent="0.3">
      <c r="A39" s="11">
        <v>43374</v>
      </c>
      <c r="B39" s="14">
        <v>1</v>
      </c>
      <c r="M39" s="11"/>
    </row>
    <row r="40" spans="1:13" x14ac:dyDescent="0.3">
      <c r="A40" s="11">
        <v>43405</v>
      </c>
      <c r="B40" s="14">
        <v>4</v>
      </c>
      <c r="M40" s="11"/>
    </row>
    <row r="41" spans="1:13" x14ac:dyDescent="0.3">
      <c r="A41" s="11">
        <v>43435</v>
      </c>
      <c r="B41" s="14">
        <v>5</v>
      </c>
      <c r="M41" s="11"/>
    </row>
    <row r="42" spans="1:13" x14ac:dyDescent="0.3">
      <c r="A42" s="11">
        <v>43466</v>
      </c>
      <c r="B42" s="14">
        <v>3</v>
      </c>
      <c r="M42" s="11"/>
    </row>
    <row r="43" spans="1:13" x14ac:dyDescent="0.3">
      <c r="A43" s="11">
        <v>43497</v>
      </c>
      <c r="B43" s="14">
        <v>6</v>
      </c>
      <c r="M43" s="11"/>
    </row>
    <row r="44" spans="1:13" x14ac:dyDescent="0.3">
      <c r="A44" s="11">
        <v>43525</v>
      </c>
      <c r="B44" s="14">
        <v>38</v>
      </c>
      <c r="M44" s="11"/>
    </row>
    <row r="45" spans="1:13" x14ac:dyDescent="0.3">
      <c r="A45" s="11">
        <v>43556</v>
      </c>
      <c r="B45" s="14">
        <v>17</v>
      </c>
      <c r="M45" s="11"/>
    </row>
    <row r="46" spans="1:13" x14ac:dyDescent="0.3">
      <c r="A46" s="11">
        <v>43586</v>
      </c>
      <c r="B46" s="14">
        <v>6</v>
      </c>
      <c r="M46" s="11"/>
    </row>
    <row r="47" spans="1:13" x14ac:dyDescent="0.3">
      <c r="A47" s="11">
        <v>43617</v>
      </c>
      <c r="B47" s="14">
        <v>7</v>
      </c>
      <c r="M47" s="11"/>
    </row>
    <row r="48" spans="1:13" x14ac:dyDescent="0.3">
      <c r="A48" s="11">
        <v>43647</v>
      </c>
      <c r="B48" s="14">
        <v>6</v>
      </c>
      <c r="M48" s="11"/>
    </row>
    <row r="49" spans="1:13" x14ac:dyDescent="0.3">
      <c r="A49" s="11">
        <v>43678</v>
      </c>
      <c r="B49" s="14">
        <v>1</v>
      </c>
      <c r="M49" s="11"/>
    </row>
    <row r="50" spans="1:13" x14ac:dyDescent="0.3">
      <c r="A50" s="11">
        <v>43709</v>
      </c>
      <c r="B50" s="14">
        <v>1</v>
      </c>
      <c r="M50" s="11"/>
    </row>
    <row r="51" spans="1:13" x14ac:dyDescent="0.3">
      <c r="A51" s="11">
        <v>43739</v>
      </c>
      <c r="B51" s="14">
        <v>5</v>
      </c>
      <c r="M51" s="11"/>
    </row>
    <row r="52" spans="1:13" x14ac:dyDescent="0.3">
      <c r="A52" s="11">
        <v>43770</v>
      </c>
      <c r="B52" s="14">
        <v>4</v>
      </c>
      <c r="M52" s="11"/>
    </row>
    <row r="53" spans="1:13" x14ac:dyDescent="0.3">
      <c r="A53" s="11">
        <v>43800</v>
      </c>
      <c r="B53" s="14">
        <v>4</v>
      </c>
      <c r="M53" s="11"/>
    </row>
    <row r="54" spans="1:13" x14ac:dyDescent="0.3">
      <c r="A54" s="11">
        <v>43831</v>
      </c>
      <c r="B54" s="14">
        <v>19</v>
      </c>
      <c r="M54" s="11"/>
    </row>
    <row r="55" spans="1:13" x14ac:dyDescent="0.3">
      <c r="A55" s="11">
        <v>43862</v>
      </c>
      <c r="B55" s="14">
        <v>12</v>
      </c>
      <c r="M55" s="11"/>
    </row>
    <row r="56" spans="1:13" x14ac:dyDescent="0.3">
      <c r="A56" s="11">
        <v>43891</v>
      </c>
      <c r="B56" s="14">
        <v>10</v>
      </c>
      <c r="C56" s="3">
        <v>33.400017999808199</v>
      </c>
      <c r="D56" s="3">
        <v>14.8382238891692</v>
      </c>
      <c r="E56" s="3">
        <v>51.961812110447198</v>
      </c>
      <c r="F56" s="20">
        <f t="shared" ref="F56:F65" si="0">IF(B56&lt;D56,((B56-D56)/D56),0)</f>
        <v>-0.32606489329903854</v>
      </c>
      <c r="G56" s="20">
        <f t="shared" ref="G56:G65" si="1">IF(B56&gt;E56,((B56-E56)/E56),0)</f>
        <v>0</v>
      </c>
      <c r="H56" s="21">
        <f t="shared" ref="H56:H65" si="2">F56+G56</f>
        <v>-0.32606489329903854</v>
      </c>
      <c r="M56" s="11"/>
    </row>
    <row r="57" spans="1:13" x14ac:dyDescent="0.3">
      <c r="A57" s="11">
        <v>43922</v>
      </c>
      <c r="B57" s="14">
        <v>6</v>
      </c>
      <c r="C57" s="3">
        <v>12.872777421986401</v>
      </c>
      <c r="D57" s="3">
        <v>-8.8780909729597806</v>
      </c>
      <c r="E57" s="3">
        <v>34.623645816932502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11</v>
      </c>
      <c r="C58" s="3">
        <v>1.87277742198638</v>
      </c>
      <c r="D58" s="3">
        <v>-19.8780909729598</v>
      </c>
      <c r="E58" s="3">
        <v>23.623645816932498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3</v>
      </c>
      <c r="C59" s="3">
        <v>2.8727774219863802</v>
      </c>
      <c r="D59" s="3">
        <v>-18.8780909729598</v>
      </c>
      <c r="E59" s="3">
        <v>24.623645816932498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5</v>
      </c>
      <c r="C60" s="3">
        <v>1.87277742198638</v>
      </c>
      <c r="D60" s="3">
        <v>-19.8780909729598</v>
      </c>
      <c r="E60" s="3">
        <v>23.623645816932498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1</v>
      </c>
      <c r="C61" s="3">
        <v>-3.1272225780136198</v>
      </c>
      <c r="D61" s="3">
        <v>-24.8780909729598</v>
      </c>
      <c r="E61" s="3">
        <v>18.623645816932498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</v>
      </c>
      <c r="C62" s="3">
        <v>-3.1272225780136198</v>
      </c>
      <c r="D62" s="3">
        <v>-24.8780909729598</v>
      </c>
      <c r="E62" s="3">
        <v>18.623645816932498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4</v>
      </c>
      <c r="C63" s="3">
        <v>0.87277742198637798</v>
      </c>
      <c r="D63" s="3">
        <v>-20.8780909729598</v>
      </c>
      <c r="E63" s="3">
        <v>22.623645816932498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3</v>
      </c>
      <c r="C64" s="3">
        <v>-0.127222578013622</v>
      </c>
      <c r="D64" s="3">
        <v>-21.8780909729598</v>
      </c>
      <c r="E64" s="3">
        <v>21.623645816932498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21</v>
      </c>
      <c r="C65" s="3">
        <v>-0.127222578013622</v>
      </c>
      <c r="D65" s="3">
        <v>-21.8780909729598</v>
      </c>
      <c r="E65" s="3">
        <v>21.623645816932498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F0396-3C6C-438C-9AA9-81BD1827C67C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51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</v>
      </c>
      <c r="I6" s="11">
        <v>43891</v>
      </c>
      <c r="J6" s="3">
        <f>MAX(B:B)</f>
        <v>13</v>
      </c>
    </row>
    <row r="7" spans="1:13" x14ac:dyDescent="0.3">
      <c r="A7" s="11">
        <v>42401</v>
      </c>
      <c r="B7" s="14">
        <v>2</v>
      </c>
      <c r="I7" s="11">
        <v>43891</v>
      </c>
      <c r="J7" s="14">
        <f>B56</f>
        <v>3</v>
      </c>
      <c r="M7" s="11"/>
    </row>
    <row r="8" spans="1:13" x14ac:dyDescent="0.3">
      <c r="A8" s="11">
        <v>42430</v>
      </c>
      <c r="B8" s="14">
        <v>3</v>
      </c>
      <c r="M8" s="11"/>
    </row>
    <row r="9" spans="1:13" x14ac:dyDescent="0.3">
      <c r="A9" s="11">
        <v>42461</v>
      </c>
      <c r="B9" s="14">
        <v>5</v>
      </c>
      <c r="M9" s="11"/>
    </row>
    <row r="10" spans="1:13" x14ac:dyDescent="0.3">
      <c r="A10" s="11">
        <v>42491</v>
      </c>
      <c r="B10" s="14">
        <v>10</v>
      </c>
      <c r="M10" s="11"/>
    </row>
    <row r="11" spans="1:13" x14ac:dyDescent="0.3">
      <c r="A11" s="11">
        <v>42522</v>
      </c>
      <c r="B11" s="14">
        <v>6</v>
      </c>
      <c r="M11" s="11"/>
    </row>
    <row r="12" spans="1:13" x14ac:dyDescent="0.3">
      <c r="A12" s="11">
        <v>42552</v>
      </c>
      <c r="B12" s="14">
        <v>5</v>
      </c>
      <c r="M12" s="11"/>
    </row>
    <row r="13" spans="1:13" x14ac:dyDescent="0.3">
      <c r="A13" s="11">
        <v>42583</v>
      </c>
      <c r="B13" s="14">
        <v>2</v>
      </c>
      <c r="M13" s="11"/>
    </row>
    <row r="14" spans="1:13" x14ac:dyDescent="0.3">
      <c r="A14" s="11">
        <v>42614</v>
      </c>
      <c r="B14" s="14">
        <v>3</v>
      </c>
      <c r="M14" s="11"/>
    </row>
    <row r="15" spans="1:13" x14ac:dyDescent="0.3">
      <c r="A15" s="11">
        <v>42644</v>
      </c>
      <c r="B15" s="14">
        <v>5</v>
      </c>
      <c r="M15" s="11"/>
    </row>
    <row r="16" spans="1:13" x14ac:dyDescent="0.3">
      <c r="A16" s="11">
        <v>42675</v>
      </c>
      <c r="B16" s="14">
        <v>2</v>
      </c>
      <c r="M16" s="11"/>
    </row>
    <row r="17" spans="1:13" x14ac:dyDescent="0.3">
      <c r="A17" s="11">
        <v>42705</v>
      </c>
      <c r="B17" s="14">
        <v>3</v>
      </c>
      <c r="M17" s="11"/>
    </row>
    <row r="18" spans="1:13" x14ac:dyDescent="0.3">
      <c r="A18" s="11">
        <v>42736</v>
      </c>
      <c r="B18" s="14">
        <v>2</v>
      </c>
      <c r="M18" s="11"/>
    </row>
    <row r="19" spans="1:13" x14ac:dyDescent="0.3">
      <c r="A19" s="11">
        <v>42767</v>
      </c>
      <c r="B19" s="14">
        <v>4</v>
      </c>
      <c r="M19" s="11"/>
    </row>
    <row r="20" spans="1:13" x14ac:dyDescent="0.3">
      <c r="A20" s="11">
        <v>42795</v>
      </c>
      <c r="B20" s="14">
        <v>5</v>
      </c>
      <c r="M20" s="11"/>
    </row>
    <row r="21" spans="1:13" x14ac:dyDescent="0.3">
      <c r="A21" s="11">
        <v>42826</v>
      </c>
      <c r="B21" s="14">
        <v>8</v>
      </c>
      <c r="M21" s="11"/>
    </row>
    <row r="22" spans="1:13" x14ac:dyDescent="0.3">
      <c r="A22" s="11">
        <v>42856</v>
      </c>
      <c r="B22" s="14">
        <v>7</v>
      </c>
      <c r="M22" s="11"/>
    </row>
    <row r="23" spans="1:13" x14ac:dyDescent="0.3">
      <c r="A23" s="11">
        <v>42887</v>
      </c>
      <c r="B23" s="14">
        <v>13</v>
      </c>
      <c r="M23" s="11"/>
    </row>
    <row r="24" spans="1:13" x14ac:dyDescent="0.3">
      <c r="A24" s="11">
        <v>42917</v>
      </c>
      <c r="B24" s="14">
        <v>4</v>
      </c>
      <c r="M24" s="11"/>
    </row>
    <row r="25" spans="1:13" x14ac:dyDescent="0.3">
      <c r="A25" s="11">
        <v>42948</v>
      </c>
      <c r="B25" s="14">
        <v>4</v>
      </c>
      <c r="M25" s="11"/>
    </row>
    <row r="26" spans="1:13" x14ac:dyDescent="0.3">
      <c r="A26" s="11">
        <v>42979</v>
      </c>
      <c r="B26" s="14">
        <v>4</v>
      </c>
      <c r="M26" s="11"/>
    </row>
    <row r="27" spans="1:13" x14ac:dyDescent="0.3">
      <c r="A27" s="11">
        <v>43009</v>
      </c>
      <c r="B27" s="14">
        <v>3</v>
      </c>
      <c r="M27" s="11"/>
    </row>
    <row r="28" spans="1:13" x14ac:dyDescent="0.3">
      <c r="A28" s="11">
        <v>43040</v>
      </c>
      <c r="B28" s="14">
        <v>3</v>
      </c>
      <c r="M28" s="11"/>
    </row>
    <row r="29" spans="1:13" x14ac:dyDescent="0.3">
      <c r="A29" s="11">
        <v>43070</v>
      </c>
      <c r="B29" s="14">
        <v>1</v>
      </c>
      <c r="G29" s="4"/>
      <c r="M29" s="11"/>
    </row>
    <row r="30" spans="1:13" x14ac:dyDescent="0.3">
      <c r="A30" s="11">
        <v>43101</v>
      </c>
      <c r="B30" s="14">
        <v>4</v>
      </c>
      <c r="M30" s="11"/>
    </row>
    <row r="31" spans="1:13" x14ac:dyDescent="0.3">
      <c r="A31" s="11">
        <v>43132</v>
      </c>
      <c r="B31" s="14">
        <v>3</v>
      </c>
      <c r="M31" s="11"/>
    </row>
    <row r="32" spans="1:13" x14ac:dyDescent="0.3">
      <c r="A32" s="11">
        <v>43160</v>
      </c>
      <c r="B32" s="14">
        <v>3</v>
      </c>
      <c r="M32" s="11"/>
    </row>
    <row r="33" spans="1:13" x14ac:dyDescent="0.3">
      <c r="A33" s="11">
        <v>43191</v>
      </c>
      <c r="B33" s="14">
        <v>11</v>
      </c>
      <c r="M33" s="11"/>
    </row>
    <row r="34" spans="1:13" x14ac:dyDescent="0.3">
      <c r="A34" s="11">
        <v>43221</v>
      </c>
      <c r="B34" s="14">
        <v>11</v>
      </c>
      <c r="M34" s="11"/>
    </row>
    <row r="35" spans="1:13" x14ac:dyDescent="0.3">
      <c r="A35" s="11">
        <v>43252</v>
      </c>
      <c r="B35" s="14">
        <v>8</v>
      </c>
      <c r="M35" s="11"/>
    </row>
    <row r="36" spans="1:13" x14ac:dyDescent="0.3">
      <c r="A36" s="11">
        <v>43282</v>
      </c>
      <c r="B36" s="14">
        <v>5</v>
      </c>
      <c r="M36" s="11"/>
    </row>
    <row r="37" spans="1:13" x14ac:dyDescent="0.3">
      <c r="A37" s="11">
        <v>43313</v>
      </c>
      <c r="B37" s="14">
        <v>3</v>
      </c>
      <c r="M37" s="11"/>
    </row>
    <row r="38" spans="1:13" x14ac:dyDescent="0.3">
      <c r="A38" s="11">
        <v>43344</v>
      </c>
      <c r="B38" s="14">
        <v>1</v>
      </c>
      <c r="M38" s="11"/>
    </row>
    <row r="39" spans="1:13" x14ac:dyDescent="0.3">
      <c r="A39" s="11">
        <v>43374</v>
      </c>
      <c r="B39" s="14">
        <v>3</v>
      </c>
      <c r="M39" s="11"/>
    </row>
    <row r="40" spans="1:13" x14ac:dyDescent="0.3">
      <c r="A40" s="11">
        <v>43405</v>
      </c>
      <c r="B40" s="14">
        <v>1</v>
      </c>
      <c r="M40" s="11"/>
    </row>
    <row r="41" spans="1:13" x14ac:dyDescent="0.3">
      <c r="A41" s="11">
        <v>43435</v>
      </c>
      <c r="B41" s="14">
        <v>3</v>
      </c>
      <c r="M41" s="11"/>
    </row>
    <row r="42" spans="1:13" x14ac:dyDescent="0.3">
      <c r="A42" s="11">
        <v>43466</v>
      </c>
      <c r="B42" s="14">
        <v>3</v>
      </c>
      <c r="M42" s="11"/>
    </row>
    <row r="43" spans="1:13" x14ac:dyDescent="0.3">
      <c r="A43" s="11">
        <v>43497</v>
      </c>
      <c r="B43" s="14">
        <v>2</v>
      </c>
      <c r="M43" s="11"/>
    </row>
    <row r="44" spans="1:13" x14ac:dyDescent="0.3">
      <c r="A44" s="11">
        <v>43525</v>
      </c>
      <c r="B44" s="14">
        <v>11</v>
      </c>
      <c r="M44" s="11"/>
    </row>
    <row r="45" spans="1:13" x14ac:dyDescent="0.3">
      <c r="A45" s="11">
        <v>43556</v>
      </c>
      <c r="B45" s="14">
        <v>9</v>
      </c>
      <c r="M45" s="11"/>
    </row>
    <row r="46" spans="1:13" x14ac:dyDescent="0.3">
      <c r="A46" s="11">
        <v>43586</v>
      </c>
      <c r="B46" s="14">
        <v>2</v>
      </c>
      <c r="M46" s="11"/>
    </row>
    <row r="47" spans="1:13" x14ac:dyDescent="0.3">
      <c r="A47" s="11">
        <v>43617</v>
      </c>
      <c r="B47" s="14">
        <v>3</v>
      </c>
      <c r="M47" s="11"/>
    </row>
    <row r="48" spans="1:13" x14ac:dyDescent="0.3">
      <c r="A48" s="11">
        <v>43647</v>
      </c>
      <c r="B48" s="14">
        <v>10</v>
      </c>
      <c r="M48" s="11"/>
    </row>
    <row r="49" spans="1:13" x14ac:dyDescent="0.3">
      <c r="A49" s="11">
        <v>43678</v>
      </c>
      <c r="B49" s="14">
        <v>2</v>
      </c>
      <c r="M49" s="11"/>
    </row>
    <row r="50" spans="1:13" x14ac:dyDescent="0.3">
      <c r="A50" s="11">
        <v>43709</v>
      </c>
      <c r="B50" s="14">
        <v>3</v>
      </c>
      <c r="M50" s="11"/>
    </row>
    <row r="51" spans="1:13" x14ac:dyDescent="0.3">
      <c r="A51" s="11">
        <v>43739</v>
      </c>
      <c r="B51" s="14">
        <v>3</v>
      </c>
      <c r="M51" s="11"/>
    </row>
    <row r="52" spans="1:13" x14ac:dyDescent="0.3">
      <c r="A52" s="11">
        <v>43770</v>
      </c>
      <c r="B52" s="14">
        <v>1</v>
      </c>
      <c r="M52" s="11"/>
    </row>
    <row r="53" spans="1:13" x14ac:dyDescent="0.3">
      <c r="A53" s="11">
        <v>43800</v>
      </c>
      <c r="B53" s="14">
        <v>2</v>
      </c>
      <c r="M53" s="11"/>
    </row>
    <row r="54" spans="1:13" x14ac:dyDescent="0.3">
      <c r="A54" s="11">
        <v>43831</v>
      </c>
      <c r="B54" s="14">
        <v>1</v>
      </c>
      <c r="M54" s="11"/>
    </row>
    <row r="55" spans="1:13" x14ac:dyDescent="0.3">
      <c r="A55" s="11">
        <v>43862</v>
      </c>
      <c r="B55" s="14">
        <v>5</v>
      </c>
      <c r="M55" s="11"/>
    </row>
    <row r="56" spans="1:13" x14ac:dyDescent="0.3">
      <c r="A56" s="11">
        <v>43891</v>
      </c>
      <c r="B56" s="14">
        <v>3</v>
      </c>
      <c r="C56" s="3">
        <v>7.3472722446374696</v>
      </c>
      <c r="D56" s="3">
        <v>1.9382498293179</v>
      </c>
      <c r="E56" s="3">
        <v>12.756294659957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</v>
      </c>
      <c r="C57" s="3">
        <v>6.4407848076088703</v>
      </c>
      <c r="D57" s="3">
        <v>1.0317623922893</v>
      </c>
      <c r="E57" s="3">
        <v>11.849807222928399</v>
      </c>
      <c r="F57" s="20">
        <f t="shared" si="0"/>
        <v>-3.0784599755399902E-2</v>
      </c>
      <c r="G57" s="20">
        <f t="shared" si="1"/>
        <v>0</v>
      </c>
      <c r="H57" s="21">
        <f t="shared" si="2"/>
        <v>-3.0784599755399902E-2</v>
      </c>
      <c r="M57" s="11"/>
    </row>
    <row r="58" spans="1:13" x14ac:dyDescent="0.3">
      <c r="A58" s="11">
        <v>43952</v>
      </c>
      <c r="B58" s="14">
        <v>4</v>
      </c>
      <c r="C58" s="3">
        <v>3.2680787780087699</v>
      </c>
      <c r="D58" s="3">
        <v>-2.1409436373108099</v>
      </c>
      <c r="E58" s="3">
        <v>8.6771011933283404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3</v>
      </c>
      <c r="C59" s="3">
        <v>3.72132249652307</v>
      </c>
      <c r="D59" s="3">
        <v>-1.6876999187965001</v>
      </c>
      <c r="E59" s="3">
        <v>9.1303449118426396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</v>
      </c>
      <c r="C60" s="3">
        <v>6.8940285261231704</v>
      </c>
      <c r="D60" s="3">
        <v>1.4850061108035999</v>
      </c>
      <c r="E60" s="3">
        <v>12.303050941442701</v>
      </c>
      <c r="F60" s="20">
        <f t="shared" si="0"/>
        <v>-0.32660209764466391</v>
      </c>
      <c r="G60" s="20">
        <f t="shared" si="1"/>
        <v>0</v>
      </c>
      <c r="H60" s="21">
        <f t="shared" si="2"/>
        <v>-0.32660209764466391</v>
      </c>
      <c r="M60" s="11"/>
    </row>
    <row r="61" spans="1:13" x14ac:dyDescent="0.3">
      <c r="A61" s="11">
        <v>44044</v>
      </c>
      <c r="B61" s="14">
        <v>2</v>
      </c>
      <c r="C61" s="3">
        <v>3.2680787780087699</v>
      </c>
      <c r="D61" s="3">
        <v>-2.1409436373108099</v>
      </c>
      <c r="E61" s="3">
        <v>8.6771011933283404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</v>
      </c>
      <c r="C62" s="3">
        <v>3.72132249652307</v>
      </c>
      <c r="D62" s="3">
        <v>-1.6876999187965001</v>
      </c>
      <c r="E62" s="3">
        <v>9.1303449118426396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3</v>
      </c>
      <c r="C63" s="3">
        <v>3.72132249652307</v>
      </c>
      <c r="D63" s="3">
        <v>-1.6876999187965001</v>
      </c>
      <c r="E63" s="3">
        <v>9.1303449118426396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5</v>
      </c>
      <c r="C64" s="3">
        <v>2.81483505949446</v>
      </c>
      <c r="D64" s="3">
        <v>-2.5941873558251101</v>
      </c>
      <c r="E64" s="3">
        <v>8.2238574748140394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10</v>
      </c>
      <c r="C65" s="3">
        <v>3.2680787780087699</v>
      </c>
      <c r="D65" s="3">
        <v>-2.1409436373108099</v>
      </c>
      <c r="E65" s="3">
        <v>8.6771011933283404</v>
      </c>
      <c r="F65" s="20">
        <f t="shared" si="0"/>
        <v>0</v>
      </c>
      <c r="G65" s="20">
        <f t="shared" si="1"/>
        <v>0.15245861229425461</v>
      </c>
      <c r="H65" s="21">
        <f t="shared" si="2"/>
        <v>0.15245861229425461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1B81E-3D0E-4012-BD73-9591A109F764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54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150</v>
      </c>
      <c r="I6" s="11">
        <v>43891</v>
      </c>
      <c r="J6" s="3">
        <f>MAX(B:B)</f>
        <v>324</v>
      </c>
    </row>
    <row r="7" spans="1:13" x14ac:dyDescent="0.3">
      <c r="A7" s="11">
        <v>42401</v>
      </c>
      <c r="B7" s="14">
        <v>113</v>
      </c>
      <c r="I7" s="11">
        <v>43891</v>
      </c>
      <c r="J7" s="14">
        <f>B56</f>
        <v>151</v>
      </c>
      <c r="M7" s="11"/>
    </row>
    <row r="8" spans="1:13" x14ac:dyDescent="0.3">
      <c r="A8" s="11">
        <v>42430</v>
      </c>
      <c r="B8" s="14">
        <v>98</v>
      </c>
      <c r="M8" s="11"/>
    </row>
    <row r="9" spans="1:13" x14ac:dyDescent="0.3">
      <c r="A9" s="11">
        <v>42461</v>
      </c>
      <c r="B9" s="14">
        <v>107</v>
      </c>
      <c r="M9" s="11"/>
    </row>
    <row r="10" spans="1:13" x14ac:dyDescent="0.3">
      <c r="A10" s="11">
        <v>42491</v>
      </c>
      <c r="B10" s="14">
        <v>160</v>
      </c>
      <c r="M10" s="11"/>
    </row>
    <row r="11" spans="1:13" x14ac:dyDescent="0.3">
      <c r="A11" s="11">
        <v>42522</v>
      </c>
      <c r="B11" s="14">
        <v>156</v>
      </c>
      <c r="M11" s="11"/>
    </row>
    <row r="12" spans="1:13" x14ac:dyDescent="0.3">
      <c r="A12" s="11">
        <v>42552</v>
      </c>
      <c r="B12" s="14">
        <v>167</v>
      </c>
      <c r="M12" s="11"/>
    </row>
    <row r="13" spans="1:13" x14ac:dyDescent="0.3">
      <c r="A13" s="11">
        <v>42583</v>
      </c>
      <c r="B13" s="14">
        <v>138</v>
      </c>
      <c r="M13" s="11"/>
    </row>
    <row r="14" spans="1:13" x14ac:dyDescent="0.3">
      <c r="A14" s="11">
        <v>42614</v>
      </c>
      <c r="B14" s="14">
        <v>145</v>
      </c>
      <c r="M14" s="11"/>
    </row>
    <row r="15" spans="1:13" x14ac:dyDescent="0.3">
      <c r="A15" s="11">
        <v>42644</v>
      </c>
      <c r="B15" s="14">
        <v>124</v>
      </c>
      <c r="M15" s="11"/>
    </row>
    <row r="16" spans="1:13" x14ac:dyDescent="0.3">
      <c r="A16" s="11">
        <v>42675</v>
      </c>
      <c r="B16" s="14">
        <v>130</v>
      </c>
      <c r="M16" s="11"/>
    </row>
    <row r="17" spans="1:13" x14ac:dyDescent="0.3">
      <c r="A17" s="11">
        <v>42705</v>
      </c>
      <c r="B17" s="14">
        <v>148</v>
      </c>
      <c r="M17" s="11"/>
    </row>
    <row r="18" spans="1:13" x14ac:dyDescent="0.3">
      <c r="A18" s="11">
        <v>42736</v>
      </c>
      <c r="B18" s="14">
        <v>140</v>
      </c>
      <c r="M18" s="11"/>
    </row>
    <row r="19" spans="1:13" x14ac:dyDescent="0.3">
      <c r="A19" s="11">
        <v>42767</v>
      </c>
      <c r="B19" s="14">
        <v>109</v>
      </c>
      <c r="M19" s="11"/>
    </row>
    <row r="20" spans="1:13" x14ac:dyDescent="0.3">
      <c r="A20" s="11">
        <v>42795</v>
      </c>
      <c r="B20" s="14">
        <v>153</v>
      </c>
      <c r="M20" s="11"/>
    </row>
    <row r="21" spans="1:13" x14ac:dyDescent="0.3">
      <c r="A21" s="11">
        <v>42826</v>
      </c>
      <c r="B21" s="14">
        <v>118</v>
      </c>
      <c r="M21" s="11"/>
    </row>
    <row r="22" spans="1:13" x14ac:dyDescent="0.3">
      <c r="A22" s="11">
        <v>42856</v>
      </c>
      <c r="B22" s="14">
        <v>175</v>
      </c>
      <c r="M22" s="11"/>
    </row>
    <row r="23" spans="1:13" x14ac:dyDescent="0.3">
      <c r="A23" s="11">
        <v>42887</v>
      </c>
      <c r="B23" s="14">
        <v>142</v>
      </c>
      <c r="M23" s="11"/>
    </row>
    <row r="24" spans="1:13" x14ac:dyDescent="0.3">
      <c r="A24" s="11">
        <v>42917</v>
      </c>
      <c r="B24" s="14">
        <v>176</v>
      </c>
      <c r="M24" s="11"/>
    </row>
    <row r="25" spans="1:13" x14ac:dyDescent="0.3">
      <c r="A25" s="11">
        <v>42948</v>
      </c>
      <c r="B25" s="14">
        <v>187</v>
      </c>
      <c r="M25" s="11"/>
    </row>
    <row r="26" spans="1:13" x14ac:dyDescent="0.3">
      <c r="A26" s="11">
        <v>42979</v>
      </c>
      <c r="B26" s="14">
        <v>156</v>
      </c>
      <c r="M26" s="11"/>
    </row>
    <row r="27" spans="1:13" x14ac:dyDescent="0.3">
      <c r="A27" s="11">
        <v>43009</v>
      </c>
      <c r="B27" s="14">
        <v>144</v>
      </c>
      <c r="M27" s="11"/>
    </row>
    <row r="28" spans="1:13" x14ac:dyDescent="0.3">
      <c r="A28" s="11">
        <v>43040</v>
      </c>
      <c r="B28" s="14">
        <v>157</v>
      </c>
      <c r="M28" s="11"/>
    </row>
    <row r="29" spans="1:13" x14ac:dyDescent="0.3">
      <c r="A29" s="11">
        <v>43070</v>
      </c>
      <c r="B29" s="14">
        <v>149</v>
      </c>
      <c r="G29" s="4"/>
      <c r="M29" s="11"/>
    </row>
    <row r="30" spans="1:13" x14ac:dyDescent="0.3">
      <c r="A30" s="11">
        <v>43101</v>
      </c>
      <c r="B30" s="14">
        <v>168</v>
      </c>
      <c r="M30" s="11"/>
    </row>
    <row r="31" spans="1:13" x14ac:dyDescent="0.3">
      <c r="A31" s="11">
        <v>43132</v>
      </c>
      <c r="B31" s="14">
        <v>154</v>
      </c>
      <c r="M31" s="11"/>
    </row>
    <row r="32" spans="1:13" x14ac:dyDescent="0.3">
      <c r="A32" s="11">
        <v>43160</v>
      </c>
      <c r="B32" s="14">
        <v>159</v>
      </c>
      <c r="M32" s="11"/>
    </row>
    <row r="33" spans="1:13" x14ac:dyDescent="0.3">
      <c r="A33" s="11">
        <v>43191</v>
      </c>
      <c r="B33" s="14">
        <v>203</v>
      </c>
      <c r="M33" s="11"/>
    </row>
    <row r="34" spans="1:13" x14ac:dyDescent="0.3">
      <c r="A34" s="11">
        <v>43221</v>
      </c>
      <c r="B34" s="14">
        <v>259</v>
      </c>
      <c r="M34" s="11"/>
    </row>
    <row r="35" spans="1:13" x14ac:dyDescent="0.3">
      <c r="A35" s="11">
        <v>43252</v>
      </c>
      <c r="B35" s="14">
        <v>239</v>
      </c>
      <c r="M35" s="11"/>
    </row>
    <row r="36" spans="1:13" x14ac:dyDescent="0.3">
      <c r="A36" s="11">
        <v>43282</v>
      </c>
      <c r="B36" s="14">
        <v>324</v>
      </c>
      <c r="M36" s="11"/>
    </row>
    <row r="37" spans="1:13" x14ac:dyDescent="0.3">
      <c r="A37" s="11">
        <v>43313</v>
      </c>
      <c r="B37" s="14">
        <v>232</v>
      </c>
      <c r="M37" s="11"/>
    </row>
    <row r="38" spans="1:13" x14ac:dyDescent="0.3">
      <c r="A38" s="11">
        <v>43344</v>
      </c>
      <c r="B38" s="14">
        <v>187</v>
      </c>
      <c r="M38" s="11"/>
    </row>
    <row r="39" spans="1:13" x14ac:dyDescent="0.3">
      <c r="A39" s="11">
        <v>43374</v>
      </c>
      <c r="B39" s="14">
        <v>180</v>
      </c>
      <c r="M39" s="11"/>
    </row>
    <row r="40" spans="1:13" x14ac:dyDescent="0.3">
      <c r="A40" s="11">
        <v>43405</v>
      </c>
      <c r="B40" s="14">
        <v>200</v>
      </c>
      <c r="M40" s="11"/>
    </row>
    <row r="41" spans="1:13" x14ac:dyDescent="0.3">
      <c r="A41" s="11">
        <v>43435</v>
      </c>
      <c r="B41" s="14">
        <v>179</v>
      </c>
      <c r="M41" s="11"/>
    </row>
    <row r="42" spans="1:13" x14ac:dyDescent="0.3">
      <c r="A42" s="11">
        <v>43466</v>
      </c>
      <c r="B42" s="14">
        <v>166</v>
      </c>
      <c r="M42" s="11"/>
    </row>
    <row r="43" spans="1:13" x14ac:dyDescent="0.3">
      <c r="A43" s="11">
        <v>43497</v>
      </c>
      <c r="B43" s="14">
        <v>139</v>
      </c>
      <c r="M43" s="11"/>
    </row>
    <row r="44" spans="1:13" x14ac:dyDescent="0.3">
      <c r="A44" s="11">
        <v>43525</v>
      </c>
      <c r="B44" s="14">
        <v>120</v>
      </c>
      <c r="M44" s="11"/>
    </row>
    <row r="45" spans="1:13" x14ac:dyDescent="0.3">
      <c r="A45" s="11">
        <v>43556</v>
      </c>
      <c r="B45" s="14">
        <v>166</v>
      </c>
      <c r="M45" s="11"/>
    </row>
    <row r="46" spans="1:13" x14ac:dyDescent="0.3">
      <c r="A46" s="11">
        <v>43586</v>
      </c>
      <c r="B46" s="14">
        <v>169</v>
      </c>
      <c r="M46" s="11"/>
    </row>
    <row r="47" spans="1:13" x14ac:dyDescent="0.3">
      <c r="A47" s="11">
        <v>43617</v>
      </c>
      <c r="B47" s="14">
        <v>210</v>
      </c>
      <c r="M47" s="11"/>
    </row>
    <row r="48" spans="1:13" x14ac:dyDescent="0.3">
      <c r="A48" s="11">
        <v>43647</v>
      </c>
      <c r="B48" s="14">
        <v>215</v>
      </c>
      <c r="M48" s="11"/>
    </row>
    <row r="49" spans="1:13" x14ac:dyDescent="0.3">
      <c r="A49" s="11">
        <v>43678</v>
      </c>
      <c r="B49" s="14">
        <v>225</v>
      </c>
      <c r="M49" s="11"/>
    </row>
    <row r="50" spans="1:13" x14ac:dyDescent="0.3">
      <c r="A50" s="11">
        <v>43709</v>
      </c>
      <c r="B50" s="14">
        <v>156</v>
      </c>
      <c r="M50" s="11"/>
    </row>
    <row r="51" spans="1:13" x14ac:dyDescent="0.3">
      <c r="A51" s="11">
        <v>43739</v>
      </c>
      <c r="B51" s="14">
        <v>173</v>
      </c>
      <c r="M51" s="11"/>
    </row>
    <row r="52" spans="1:13" x14ac:dyDescent="0.3">
      <c r="A52" s="11">
        <v>43770</v>
      </c>
      <c r="B52" s="14">
        <v>155</v>
      </c>
      <c r="M52" s="11"/>
    </row>
    <row r="53" spans="1:13" x14ac:dyDescent="0.3">
      <c r="A53" s="11">
        <v>43800</v>
      </c>
      <c r="B53" s="14">
        <v>128</v>
      </c>
      <c r="M53" s="11"/>
    </row>
    <row r="54" spans="1:13" x14ac:dyDescent="0.3">
      <c r="A54" s="11">
        <v>43831</v>
      </c>
      <c r="B54" s="14">
        <v>116</v>
      </c>
      <c r="M54" s="11"/>
    </row>
    <row r="55" spans="1:13" x14ac:dyDescent="0.3">
      <c r="A55" s="11">
        <v>43862</v>
      </c>
      <c r="B55" s="14">
        <v>111</v>
      </c>
      <c r="M55" s="11"/>
    </row>
    <row r="56" spans="1:13" x14ac:dyDescent="0.3">
      <c r="A56" s="11">
        <v>43891</v>
      </c>
      <c r="B56" s="14">
        <v>151</v>
      </c>
      <c r="C56" s="3">
        <v>102.929793825468</v>
      </c>
      <c r="D56" s="3">
        <v>46.557310018597299</v>
      </c>
      <c r="E56" s="3">
        <v>159.30227763233799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169</v>
      </c>
      <c r="C57" s="3">
        <v>126.520207272533</v>
      </c>
      <c r="D57" s="3">
        <v>63.388474793121198</v>
      </c>
      <c r="E57" s="3">
        <v>189.65193975194501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170</v>
      </c>
      <c r="C58" s="3">
        <v>164.226836865465</v>
      </c>
      <c r="D58" s="3">
        <v>88.244981204454902</v>
      </c>
      <c r="E58" s="3">
        <v>240.20869252647501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203</v>
      </c>
      <c r="C59" s="3">
        <v>163.56845033410801</v>
      </c>
      <c r="D59" s="3">
        <v>79.741244489850402</v>
      </c>
      <c r="E59" s="3">
        <v>247.39565617836601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176</v>
      </c>
      <c r="C60" s="3">
        <v>196.45677524976199</v>
      </c>
      <c r="D60" s="3">
        <v>104.07895646906999</v>
      </c>
      <c r="E60" s="3">
        <v>288.83459403045401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251</v>
      </c>
      <c r="C61" s="3">
        <v>172.23949217669201</v>
      </c>
      <c r="D61" s="3">
        <v>72.680390666661395</v>
      </c>
      <c r="E61" s="3">
        <v>271.798593686723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151</v>
      </c>
      <c r="C62" s="3">
        <v>135.22516470058599</v>
      </c>
      <c r="D62" s="3">
        <v>28.673571741952401</v>
      </c>
      <c r="E62" s="3">
        <v>241.77675765922001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163</v>
      </c>
      <c r="C63" s="3">
        <v>130.70068649134299</v>
      </c>
      <c r="D63" s="3">
        <v>17.727260126264099</v>
      </c>
      <c r="E63" s="3">
        <v>243.67411285642299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165</v>
      </c>
      <c r="C64" s="3">
        <v>135.338833205638</v>
      </c>
      <c r="D64" s="3">
        <v>16.226278227279899</v>
      </c>
      <c r="E64" s="3">
        <v>254.45138818399499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112</v>
      </c>
      <c r="C65" s="3">
        <v>123.72158586793999</v>
      </c>
      <c r="D65" s="3">
        <v>-1.1906894323861199</v>
      </c>
      <c r="E65" s="3">
        <v>248.633861168267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17FDA-4EFE-446A-8C52-57BCA29EFC2F}">
  <dimension ref="A1:M66"/>
  <sheetViews>
    <sheetView workbookViewId="0">
      <selection activeCell="E16" sqref="E16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46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112</v>
      </c>
      <c r="I6" s="11">
        <v>43891</v>
      </c>
      <c r="J6" s="3">
        <f>MAX(B:B)</f>
        <v>128</v>
      </c>
    </row>
    <row r="7" spans="1:13" x14ac:dyDescent="0.3">
      <c r="A7" s="11">
        <v>42401</v>
      </c>
      <c r="B7" s="13">
        <v>68</v>
      </c>
      <c r="I7" s="11">
        <v>43891</v>
      </c>
      <c r="J7" s="13">
        <f>B56</f>
        <v>79</v>
      </c>
      <c r="M7" s="11"/>
    </row>
    <row r="8" spans="1:13" x14ac:dyDescent="0.3">
      <c r="A8" s="11">
        <v>42430</v>
      </c>
      <c r="B8" s="13">
        <v>91</v>
      </c>
      <c r="M8" s="11"/>
    </row>
    <row r="9" spans="1:13" x14ac:dyDescent="0.3">
      <c r="A9" s="11">
        <v>42461</v>
      </c>
      <c r="B9" s="13">
        <v>94</v>
      </c>
      <c r="M9" s="11"/>
    </row>
    <row r="10" spans="1:13" x14ac:dyDescent="0.3">
      <c r="A10" s="11">
        <v>42491</v>
      </c>
      <c r="B10" s="13">
        <v>101</v>
      </c>
      <c r="M10" s="11"/>
    </row>
    <row r="11" spans="1:13" x14ac:dyDescent="0.3">
      <c r="A11" s="11">
        <v>42522</v>
      </c>
      <c r="B11" s="13">
        <v>96</v>
      </c>
      <c r="M11" s="11"/>
    </row>
    <row r="12" spans="1:13" x14ac:dyDescent="0.3">
      <c r="A12" s="11">
        <v>42552</v>
      </c>
      <c r="B12" s="13">
        <v>87</v>
      </c>
      <c r="M12" s="11"/>
    </row>
    <row r="13" spans="1:13" x14ac:dyDescent="0.3">
      <c r="A13" s="11">
        <v>42583</v>
      </c>
      <c r="B13" s="13">
        <v>95</v>
      </c>
      <c r="M13" s="11"/>
    </row>
    <row r="14" spans="1:13" x14ac:dyDescent="0.3">
      <c r="A14" s="11">
        <v>42614</v>
      </c>
      <c r="B14" s="13">
        <v>94</v>
      </c>
      <c r="M14" s="11"/>
    </row>
    <row r="15" spans="1:13" x14ac:dyDescent="0.3">
      <c r="A15" s="11">
        <v>42644</v>
      </c>
      <c r="B15" s="13">
        <v>98</v>
      </c>
      <c r="M15" s="11"/>
    </row>
    <row r="16" spans="1:13" x14ac:dyDescent="0.3">
      <c r="A16" s="11">
        <v>42675</v>
      </c>
      <c r="B16" s="13">
        <v>70</v>
      </c>
      <c r="M16" s="11"/>
    </row>
    <row r="17" spans="1:13" x14ac:dyDescent="0.3">
      <c r="A17" s="11">
        <v>42705</v>
      </c>
      <c r="B17" s="13">
        <v>86</v>
      </c>
      <c r="M17" s="11"/>
    </row>
    <row r="18" spans="1:13" x14ac:dyDescent="0.3">
      <c r="A18" s="11">
        <v>42736</v>
      </c>
      <c r="B18" s="13">
        <v>88</v>
      </c>
      <c r="M18" s="11"/>
    </row>
    <row r="19" spans="1:13" x14ac:dyDescent="0.3">
      <c r="A19" s="11">
        <v>42767</v>
      </c>
      <c r="B19" s="13">
        <v>84</v>
      </c>
      <c r="M19" s="11"/>
    </row>
    <row r="20" spans="1:13" x14ac:dyDescent="0.3">
      <c r="A20" s="11">
        <v>42795</v>
      </c>
      <c r="B20" s="13">
        <v>92</v>
      </c>
      <c r="M20" s="11"/>
    </row>
    <row r="21" spans="1:13" x14ac:dyDescent="0.3">
      <c r="A21" s="11">
        <v>42826</v>
      </c>
      <c r="B21" s="13">
        <v>101</v>
      </c>
      <c r="M21" s="11"/>
    </row>
    <row r="22" spans="1:13" x14ac:dyDescent="0.3">
      <c r="A22" s="11">
        <v>42856</v>
      </c>
      <c r="B22" s="13">
        <v>104</v>
      </c>
      <c r="M22" s="11"/>
    </row>
    <row r="23" spans="1:13" x14ac:dyDescent="0.3">
      <c r="A23" s="11">
        <v>42887</v>
      </c>
      <c r="B23" s="13">
        <v>83</v>
      </c>
      <c r="M23" s="11"/>
    </row>
    <row r="24" spans="1:13" x14ac:dyDescent="0.3">
      <c r="A24" s="11">
        <v>42917</v>
      </c>
      <c r="B24" s="13">
        <v>103</v>
      </c>
      <c r="M24" s="11"/>
    </row>
    <row r="25" spans="1:13" x14ac:dyDescent="0.3">
      <c r="A25" s="11">
        <v>42948</v>
      </c>
      <c r="B25" s="13">
        <v>113</v>
      </c>
      <c r="M25" s="11"/>
    </row>
    <row r="26" spans="1:13" x14ac:dyDescent="0.3">
      <c r="A26" s="11">
        <v>42979</v>
      </c>
      <c r="B26" s="13">
        <v>79</v>
      </c>
      <c r="M26" s="11"/>
    </row>
    <row r="27" spans="1:13" x14ac:dyDescent="0.3">
      <c r="A27" s="11">
        <v>43009</v>
      </c>
      <c r="B27" s="13">
        <v>86</v>
      </c>
      <c r="M27" s="11"/>
    </row>
    <row r="28" spans="1:13" x14ac:dyDescent="0.3">
      <c r="A28" s="11">
        <v>43040</v>
      </c>
      <c r="B28" s="13">
        <v>87</v>
      </c>
      <c r="M28" s="11"/>
    </row>
    <row r="29" spans="1:13" x14ac:dyDescent="0.3">
      <c r="A29" s="11">
        <v>43070</v>
      </c>
      <c r="B29" s="13">
        <v>60</v>
      </c>
      <c r="G29" s="4"/>
      <c r="M29" s="11"/>
    </row>
    <row r="30" spans="1:13" x14ac:dyDescent="0.3">
      <c r="A30" s="11">
        <v>43101</v>
      </c>
      <c r="B30" s="13">
        <v>93</v>
      </c>
      <c r="M30" s="11"/>
    </row>
    <row r="31" spans="1:13" x14ac:dyDescent="0.3">
      <c r="A31" s="11">
        <v>43132</v>
      </c>
      <c r="B31" s="13">
        <v>69</v>
      </c>
      <c r="M31" s="11"/>
    </row>
    <row r="32" spans="1:13" x14ac:dyDescent="0.3">
      <c r="A32" s="11">
        <v>43160</v>
      </c>
      <c r="B32" s="13">
        <v>82</v>
      </c>
      <c r="M32" s="11"/>
    </row>
    <row r="33" spans="1:13" x14ac:dyDescent="0.3">
      <c r="A33" s="11">
        <v>43191</v>
      </c>
      <c r="B33" s="13">
        <v>107</v>
      </c>
      <c r="M33" s="11"/>
    </row>
    <row r="34" spans="1:13" x14ac:dyDescent="0.3">
      <c r="A34" s="11">
        <v>43221</v>
      </c>
      <c r="B34" s="13">
        <v>128</v>
      </c>
      <c r="M34" s="11"/>
    </row>
    <row r="35" spans="1:13" x14ac:dyDescent="0.3">
      <c r="A35" s="11">
        <v>43252</v>
      </c>
      <c r="B35" s="13">
        <v>97</v>
      </c>
      <c r="M35" s="11"/>
    </row>
    <row r="36" spans="1:13" x14ac:dyDescent="0.3">
      <c r="A36" s="11">
        <v>43282</v>
      </c>
      <c r="B36" s="13">
        <v>95</v>
      </c>
      <c r="M36" s="11"/>
    </row>
    <row r="37" spans="1:13" x14ac:dyDescent="0.3">
      <c r="A37" s="11">
        <v>43313</v>
      </c>
      <c r="B37" s="13">
        <v>92</v>
      </c>
      <c r="M37" s="11"/>
    </row>
    <row r="38" spans="1:13" x14ac:dyDescent="0.3">
      <c r="A38" s="11">
        <v>43344</v>
      </c>
      <c r="B38" s="13">
        <v>67</v>
      </c>
      <c r="M38" s="11"/>
    </row>
    <row r="39" spans="1:13" x14ac:dyDescent="0.3">
      <c r="A39" s="11">
        <v>43374</v>
      </c>
      <c r="B39" s="13">
        <v>79</v>
      </c>
      <c r="M39" s="11"/>
    </row>
    <row r="40" spans="1:13" x14ac:dyDescent="0.3">
      <c r="A40" s="11">
        <v>43405</v>
      </c>
      <c r="B40" s="13">
        <v>65</v>
      </c>
      <c r="M40" s="11"/>
    </row>
    <row r="41" spans="1:13" x14ac:dyDescent="0.3">
      <c r="A41" s="11">
        <v>43435</v>
      </c>
      <c r="B41" s="13">
        <v>89</v>
      </c>
      <c r="M41" s="11"/>
    </row>
    <row r="42" spans="1:13" x14ac:dyDescent="0.3">
      <c r="A42" s="11">
        <v>43466</v>
      </c>
      <c r="B42" s="13">
        <v>92</v>
      </c>
      <c r="M42" s="11"/>
    </row>
    <row r="43" spans="1:13" x14ac:dyDescent="0.3">
      <c r="A43" s="11">
        <v>43497</v>
      </c>
      <c r="B43" s="13">
        <v>66</v>
      </c>
      <c r="M43" s="11"/>
    </row>
    <row r="44" spans="1:13" x14ac:dyDescent="0.3">
      <c r="A44" s="11">
        <v>43525</v>
      </c>
      <c r="B44" s="13">
        <v>71</v>
      </c>
      <c r="M44" s="11"/>
    </row>
    <row r="45" spans="1:13" x14ac:dyDescent="0.3">
      <c r="A45" s="11">
        <v>43556</v>
      </c>
      <c r="B45" s="13">
        <v>115</v>
      </c>
      <c r="M45" s="11"/>
    </row>
    <row r="46" spans="1:13" x14ac:dyDescent="0.3">
      <c r="A46" s="11">
        <v>43586</v>
      </c>
      <c r="B46" s="13">
        <v>89</v>
      </c>
      <c r="M46" s="11"/>
    </row>
    <row r="47" spans="1:13" x14ac:dyDescent="0.3">
      <c r="A47" s="11">
        <v>43617</v>
      </c>
      <c r="B47" s="13">
        <v>92</v>
      </c>
      <c r="M47" s="11"/>
    </row>
    <row r="48" spans="1:13" x14ac:dyDescent="0.3">
      <c r="A48" s="11">
        <v>43647</v>
      </c>
      <c r="B48" s="13">
        <v>112</v>
      </c>
      <c r="M48" s="11"/>
    </row>
    <row r="49" spans="1:13" x14ac:dyDescent="0.3">
      <c r="A49" s="11">
        <v>43678</v>
      </c>
      <c r="B49" s="13">
        <v>77</v>
      </c>
      <c r="M49" s="11"/>
    </row>
    <row r="50" spans="1:13" x14ac:dyDescent="0.3">
      <c r="A50" s="11">
        <v>43709</v>
      </c>
      <c r="B50" s="13">
        <v>94</v>
      </c>
      <c r="M50" s="11"/>
    </row>
    <row r="51" spans="1:13" x14ac:dyDescent="0.3">
      <c r="A51" s="11">
        <v>43739</v>
      </c>
      <c r="B51" s="13">
        <v>68</v>
      </c>
      <c r="M51" s="11"/>
    </row>
    <row r="52" spans="1:13" x14ac:dyDescent="0.3">
      <c r="A52" s="11">
        <v>43770</v>
      </c>
      <c r="B52" s="13">
        <v>66</v>
      </c>
      <c r="M52" s="11"/>
    </row>
    <row r="53" spans="1:13" x14ac:dyDescent="0.3">
      <c r="A53" s="11">
        <v>43800</v>
      </c>
      <c r="B53" s="13">
        <v>74</v>
      </c>
      <c r="M53" s="11"/>
    </row>
    <row r="54" spans="1:13" x14ac:dyDescent="0.3">
      <c r="A54" s="11">
        <v>43831</v>
      </c>
      <c r="B54" s="13">
        <v>92</v>
      </c>
      <c r="M54" s="11"/>
    </row>
    <row r="55" spans="1:13" x14ac:dyDescent="0.3">
      <c r="A55" s="11">
        <v>43862</v>
      </c>
      <c r="B55" s="13">
        <v>66</v>
      </c>
      <c r="M55" s="11"/>
    </row>
    <row r="56" spans="1:13" x14ac:dyDescent="0.3">
      <c r="A56" s="11">
        <v>43891</v>
      </c>
      <c r="B56" s="13">
        <v>79</v>
      </c>
      <c r="C56" s="3">
        <v>80.303433778948502</v>
      </c>
      <c r="D56" s="3">
        <v>53.510861814083697</v>
      </c>
      <c r="E56" s="3">
        <v>107.096005743813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103</v>
      </c>
      <c r="C57" s="3">
        <v>100.337759249483</v>
      </c>
      <c r="D57" s="3">
        <v>73.545187284617796</v>
      </c>
      <c r="E57" s="3">
        <v>127.130331214347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101</v>
      </c>
      <c r="C58" s="3">
        <v>88.499294198712505</v>
      </c>
      <c r="D58" s="3">
        <v>61.706722233847699</v>
      </c>
      <c r="E58" s="3">
        <v>115.291866163577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3">
        <v>94</v>
      </c>
      <c r="C59" s="3">
        <v>89.865270935339794</v>
      </c>
      <c r="D59" s="3">
        <v>63.072698970475003</v>
      </c>
      <c r="E59" s="3">
        <v>116.657842900205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80</v>
      </c>
      <c r="C60" s="3">
        <v>98.971782512855299</v>
      </c>
      <c r="D60" s="3">
        <v>72.179210547990493</v>
      </c>
      <c r="E60" s="3">
        <v>125.76435447772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74</v>
      </c>
      <c r="C61" s="3">
        <v>83.035387252203193</v>
      </c>
      <c r="D61" s="3">
        <v>56.242815287338402</v>
      </c>
      <c r="E61" s="3">
        <v>109.827959217068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69</v>
      </c>
      <c r="C62" s="3">
        <v>90.775922093091296</v>
      </c>
      <c r="D62" s="3">
        <v>63.983350128226498</v>
      </c>
      <c r="E62" s="3">
        <v>117.568494057956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3">
        <v>71</v>
      </c>
      <c r="C63" s="3">
        <v>78.937457042321199</v>
      </c>
      <c r="D63" s="3">
        <v>52.144885077456401</v>
      </c>
      <c r="E63" s="3">
        <v>105.730029007186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57</v>
      </c>
      <c r="C64" s="3">
        <v>78.026805884569697</v>
      </c>
      <c r="D64" s="3">
        <v>51.234233919704899</v>
      </c>
      <c r="E64" s="3">
        <v>104.81937784943401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78</v>
      </c>
      <c r="C65" s="3">
        <v>81.669410515575905</v>
      </c>
      <c r="D65" s="3">
        <v>54.876838550711099</v>
      </c>
      <c r="E65" s="3">
        <v>108.46198248044099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B34C0-70B0-44C2-BA65-8C8DEAC9CB24}">
  <dimension ref="A1:M66"/>
  <sheetViews>
    <sheetView topLeftCell="A10" workbookViewId="0">
      <selection activeCell="J60" sqref="J60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105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7</v>
      </c>
      <c r="I6" s="11">
        <v>43891</v>
      </c>
      <c r="J6" s="3">
        <f>MAX(B:B)</f>
        <v>141</v>
      </c>
    </row>
    <row r="7" spans="1:13" x14ac:dyDescent="0.3">
      <c r="A7" s="11">
        <v>42401</v>
      </c>
      <c r="B7" s="14">
        <v>8</v>
      </c>
      <c r="I7" s="11">
        <v>43891</v>
      </c>
      <c r="J7" s="14">
        <f>B56</f>
        <v>14</v>
      </c>
      <c r="M7" s="11"/>
    </row>
    <row r="8" spans="1:13" x14ac:dyDescent="0.3">
      <c r="A8" s="11">
        <v>42430</v>
      </c>
      <c r="B8" s="14">
        <v>24</v>
      </c>
      <c r="M8" s="11"/>
    </row>
    <row r="9" spans="1:13" x14ac:dyDescent="0.3">
      <c r="A9" s="11">
        <v>42461</v>
      </c>
      <c r="B9" s="14">
        <v>28</v>
      </c>
      <c r="M9" s="11"/>
    </row>
    <row r="10" spans="1:13" x14ac:dyDescent="0.3">
      <c r="A10" s="11">
        <v>42491</v>
      </c>
      <c r="B10" s="14">
        <v>133</v>
      </c>
      <c r="M10" s="11"/>
    </row>
    <row r="11" spans="1:13" x14ac:dyDescent="0.3">
      <c r="A11" s="11">
        <v>42522</v>
      </c>
      <c r="B11" s="14">
        <v>138</v>
      </c>
      <c r="M11" s="11"/>
    </row>
    <row r="12" spans="1:13" x14ac:dyDescent="0.3">
      <c r="A12" s="11">
        <v>42552</v>
      </c>
      <c r="B12" s="14">
        <v>113</v>
      </c>
      <c r="M12" s="11"/>
    </row>
    <row r="13" spans="1:13" x14ac:dyDescent="0.3">
      <c r="A13" s="11">
        <v>42583</v>
      </c>
      <c r="B13" s="14">
        <v>114</v>
      </c>
      <c r="M13" s="11"/>
    </row>
    <row r="14" spans="1:13" x14ac:dyDescent="0.3">
      <c r="A14" s="11">
        <v>42614</v>
      </c>
      <c r="B14" s="14">
        <v>106</v>
      </c>
      <c r="M14" s="11"/>
    </row>
    <row r="15" spans="1:13" x14ac:dyDescent="0.3">
      <c r="A15" s="11">
        <v>42644</v>
      </c>
      <c r="B15" s="14">
        <v>104</v>
      </c>
      <c r="M15" s="11"/>
    </row>
    <row r="16" spans="1:13" x14ac:dyDescent="0.3">
      <c r="A16" s="11">
        <v>42675</v>
      </c>
      <c r="B16" s="14">
        <v>16</v>
      </c>
      <c r="M16" s="11"/>
    </row>
    <row r="17" spans="1:13" x14ac:dyDescent="0.3">
      <c r="A17" s="11">
        <v>42705</v>
      </c>
      <c r="B17" s="14">
        <v>7</v>
      </c>
      <c r="M17" s="11"/>
    </row>
    <row r="18" spans="1:13" x14ac:dyDescent="0.3">
      <c r="A18" s="11">
        <v>42736</v>
      </c>
      <c r="B18" s="14">
        <v>13</v>
      </c>
      <c r="M18" s="11"/>
    </row>
    <row r="19" spans="1:13" x14ac:dyDescent="0.3">
      <c r="A19" s="11">
        <v>42767</v>
      </c>
      <c r="B19" s="14">
        <v>4</v>
      </c>
      <c r="M19" s="11"/>
    </row>
    <row r="20" spans="1:13" x14ac:dyDescent="0.3">
      <c r="A20" s="11">
        <v>42795</v>
      </c>
      <c r="B20" s="14">
        <v>29</v>
      </c>
      <c r="M20" s="11"/>
    </row>
    <row r="21" spans="1:13" x14ac:dyDescent="0.3">
      <c r="A21" s="11">
        <v>42826</v>
      </c>
      <c r="B21" s="14">
        <v>43</v>
      </c>
      <c r="M21" s="11"/>
    </row>
    <row r="22" spans="1:13" x14ac:dyDescent="0.3">
      <c r="A22" s="11">
        <v>42856</v>
      </c>
      <c r="B22" s="14">
        <v>141</v>
      </c>
      <c r="M22" s="11"/>
    </row>
    <row r="23" spans="1:13" x14ac:dyDescent="0.3">
      <c r="A23" s="11">
        <v>42887</v>
      </c>
      <c r="B23" s="14">
        <v>71</v>
      </c>
      <c r="M23" s="11"/>
    </row>
    <row r="24" spans="1:13" x14ac:dyDescent="0.3">
      <c r="A24" s="11">
        <v>42917</v>
      </c>
      <c r="B24" s="14">
        <v>140</v>
      </c>
      <c r="M24" s="11"/>
    </row>
    <row r="25" spans="1:13" x14ac:dyDescent="0.3">
      <c r="A25" s="11">
        <v>42948</v>
      </c>
      <c r="B25" s="14">
        <v>52</v>
      </c>
      <c r="M25" s="11"/>
    </row>
    <row r="26" spans="1:13" x14ac:dyDescent="0.3">
      <c r="A26" s="11">
        <v>42979</v>
      </c>
      <c r="B26" s="14">
        <v>18</v>
      </c>
      <c r="M26" s="11"/>
    </row>
    <row r="27" spans="1:13" x14ac:dyDescent="0.3">
      <c r="A27" s="11">
        <v>43009</v>
      </c>
      <c r="B27" s="14">
        <v>6</v>
      </c>
      <c r="M27" s="11"/>
    </row>
    <row r="28" spans="1:13" x14ac:dyDescent="0.3">
      <c r="A28" s="11">
        <v>43040</v>
      </c>
      <c r="B28" s="14">
        <v>8</v>
      </c>
      <c r="M28" s="11"/>
    </row>
    <row r="29" spans="1:13" x14ac:dyDescent="0.3">
      <c r="A29" s="11">
        <v>43070</v>
      </c>
      <c r="B29" s="14">
        <v>3</v>
      </c>
      <c r="G29" s="4"/>
      <c r="M29" s="11"/>
    </row>
    <row r="30" spans="1:13" x14ac:dyDescent="0.3">
      <c r="A30" s="11">
        <v>43101</v>
      </c>
      <c r="B30" s="14">
        <v>4</v>
      </c>
      <c r="M30" s="11"/>
    </row>
    <row r="31" spans="1:13" x14ac:dyDescent="0.3">
      <c r="A31" s="11">
        <v>43132</v>
      </c>
      <c r="B31" s="14">
        <v>8</v>
      </c>
      <c r="M31" s="11"/>
    </row>
    <row r="32" spans="1:13" x14ac:dyDescent="0.3">
      <c r="A32" s="11">
        <v>43160</v>
      </c>
      <c r="B32" s="14">
        <v>4</v>
      </c>
      <c r="M32" s="11"/>
    </row>
    <row r="33" spans="1:13" x14ac:dyDescent="0.3">
      <c r="A33" s="11">
        <v>43191</v>
      </c>
      <c r="B33" s="14">
        <v>42</v>
      </c>
      <c r="M33" s="11"/>
    </row>
    <row r="34" spans="1:13" x14ac:dyDescent="0.3">
      <c r="A34" s="11">
        <v>43221</v>
      </c>
      <c r="B34" s="14">
        <v>130</v>
      </c>
      <c r="M34" s="11"/>
    </row>
    <row r="35" spans="1:13" x14ac:dyDescent="0.3">
      <c r="A35" s="11">
        <v>43252</v>
      </c>
      <c r="B35" s="14">
        <v>136</v>
      </c>
      <c r="M35" s="11"/>
    </row>
    <row r="36" spans="1:13" x14ac:dyDescent="0.3">
      <c r="A36" s="11">
        <v>43282</v>
      </c>
      <c r="B36" s="14">
        <v>104</v>
      </c>
      <c r="M36" s="11"/>
    </row>
    <row r="37" spans="1:13" x14ac:dyDescent="0.3">
      <c r="A37" s="11">
        <v>43313</v>
      </c>
      <c r="B37" s="14">
        <v>18</v>
      </c>
      <c r="M37" s="11"/>
    </row>
    <row r="38" spans="1:13" x14ac:dyDescent="0.3">
      <c r="A38" s="11">
        <v>43344</v>
      </c>
      <c r="B38" s="14">
        <v>28</v>
      </c>
      <c r="M38" s="11"/>
    </row>
    <row r="39" spans="1:13" x14ac:dyDescent="0.3">
      <c r="A39" s="11">
        <v>43374</v>
      </c>
      <c r="B39" s="14">
        <v>43</v>
      </c>
      <c r="M39" s="11"/>
    </row>
    <row r="40" spans="1:13" x14ac:dyDescent="0.3">
      <c r="A40" s="11">
        <v>43405</v>
      </c>
      <c r="B40" s="14">
        <v>14</v>
      </c>
      <c r="M40" s="11"/>
    </row>
    <row r="41" spans="1:13" x14ac:dyDescent="0.3">
      <c r="A41" s="11">
        <v>43435</v>
      </c>
      <c r="B41" s="14">
        <v>10</v>
      </c>
      <c r="M41" s="11"/>
    </row>
    <row r="42" spans="1:13" x14ac:dyDescent="0.3">
      <c r="A42" s="11">
        <v>43466</v>
      </c>
      <c r="B42" s="14">
        <v>4</v>
      </c>
      <c r="M42" s="11"/>
    </row>
    <row r="43" spans="1:13" x14ac:dyDescent="0.3">
      <c r="A43" s="11">
        <v>43497</v>
      </c>
      <c r="B43" s="14">
        <v>3</v>
      </c>
      <c r="M43" s="11"/>
    </row>
    <row r="44" spans="1:13" x14ac:dyDescent="0.3">
      <c r="A44" s="11">
        <v>43525</v>
      </c>
      <c r="B44" s="14">
        <v>7</v>
      </c>
      <c r="M44" s="11"/>
    </row>
    <row r="45" spans="1:13" x14ac:dyDescent="0.3">
      <c r="A45" s="11">
        <v>43556</v>
      </c>
      <c r="B45" s="14">
        <v>66</v>
      </c>
      <c r="M45" s="11"/>
    </row>
    <row r="46" spans="1:13" x14ac:dyDescent="0.3">
      <c r="A46" s="11">
        <v>43586</v>
      </c>
      <c r="B46" s="14">
        <v>41</v>
      </c>
      <c r="M46" s="11"/>
    </row>
    <row r="47" spans="1:13" x14ac:dyDescent="0.3">
      <c r="A47" s="11">
        <v>43617</v>
      </c>
      <c r="B47" s="14">
        <v>49</v>
      </c>
      <c r="M47" s="11"/>
    </row>
    <row r="48" spans="1:13" x14ac:dyDescent="0.3">
      <c r="A48" s="11">
        <v>43647</v>
      </c>
      <c r="B48" s="14">
        <v>51</v>
      </c>
      <c r="M48" s="11"/>
    </row>
    <row r="49" spans="1:13" x14ac:dyDescent="0.3">
      <c r="A49" s="11">
        <v>43678</v>
      </c>
      <c r="B49" s="14">
        <v>36</v>
      </c>
      <c r="M49" s="11"/>
    </row>
    <row r="50" spans="1:13" x14ac:dyDescent="0.3">
      <c r="A50" s="11">
        <v>43709</v>
      </c>
      <c r="B50" s="14">
        <v>20</v>
      </c>
      <c r="M50" s="11"/>
    </row>
    <row r="51" spans="1:13" x14ac:dyDescent="0.3">
      <c r="A51" s="11">
        <v>43739</v>
      </c>
      <c r="B51" s="14">
        <v>9</v>
      </c>
      <c r="M51" s="11"/>
    </row>
    <row r="52" spans="1:13" x14ac:dyDescent="0.3">
      <c r="A52" s="11">
        <v>43770</v>
      </c>
      <c r="B52" s="14">
        <v>3</v>
      </c>
      <c r="M52" s="11"/>
    </row>
    <row r="53" spans="1:13" x14ac:dyDescent="0.3">
      <c r="A53" s="11">
        <v>43800</v>
      </c>
      <c r="B53" s="14">
        <v>5</v>
      </c>
      <c r="M53" s="11"/>
    </row>
    <row r="54" spans="1:13" x14ac:dyDescent="0.3">
      <c r="A54" s="11">
        <v>43831</v>
      </c>
      <c r="B54" s="14">
        <v>4</v>
      </c>
      <c r="M54" s="11"/>
    </row>
    <row r="55" spans="1:13" x14ac:dyDescent="0.3">
      <c r="A55" s="11">
        <v>43862</v>
      </c>
      <c r="B55" s="14">
        <v>1</v>
      </c>
      <c r="M55" s="11"/>
    </row>
    <row r="56" spans="1:13" x14ac:dyDescent="0.3">
      <c r="A56" s="11">
        <v>43891</v>
      </c>
      <c r="B56" s="14">
        <v>14</v>
      </c>
      <c r="C56" s="3">
        <v>5.5960167372708502</v>
      </c>
      <c r="D56" s="3">
        <v>-62.843324200937303</v>
      </c>
      <c r="E56" s="3">
        <v>74.035357675479005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4">
        <v>82</v>
      </c>
      <c r="C57" s="3">
        <v>54.768133898166802</v>
      </c>
      <c r="D57" s="3">
        <v>-13.671207040041301</v>
      </c>
      <c r="E57" s="3">
        <v>123.207474836375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73</v>
      </c>
      <c r="C58" s="3">
        <v>82.651503460964705</v>
      </c>
      <c r="D58" s="3">
        <v>14.2121625227566</v>
      </c>
      <c r="E58" s="3">
        <v>151.09084439917299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82</v>
      </c>
      <c r="C59" s="3">
        <v>89.715514619145296</v>
      </c>
      <c r="D59" s="3">
        <v>21.276173680937099</v>
      </c>
      <c r="E59" s="3">
        <v>158.15485555735299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24</v>
      </c>
      <c r="C60" s="3">
        <v>75.803704308214904</v>
      </c>
      <c r="D60" s="3">
        <v>7.3643633700067896</v>
      </c>
      <c r="E60" s="3">
        <v>144.24304524642301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52</v>
      </c>
      <c r="C61" s="3">
        <v>27.5761004236251</v>
      </c>
      <c r="D61" s="3">
        <v>-40.863240514582998</v>
      </c>
      <c r="E61" s="3">
        <v>96.015441361833297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28</v>
      </c>
      <c r="C62" s="3">
        <v>23.7439553672777</v>
      </c>
      <c r="D62" s="3">
        <v>-44.695385570930398</v>
      </c>
      <c r="E62" s="3">
        <v>92.183296305485896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16</v>
      </c>
      <c r="C63" s="3">
        <v>24.911810310930299</v>
      </c>
      <c r="D63" s="3">
        <v>-43.527530627277798</v>
      </c>
      <c r="E63" s="3">
        <v>93.351151249138496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6</v>
      </c>
      <c r="C64" s="3">
        <v>8.1479386300068697</v>
      </c>
      <c r="D64" s="3">
        <v>-60.291402308201299</v>
      </c>
      <c r="E64" s="3">
        <v>76.587279568214996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1</v>
      </c>
      <c r="C65" s="3">
        <v>7.33997210454858</v>
      </c>
      <c r="D65" s="3">
        <v>-61.099368833659597</v>
      </c>
      <c r="E65" s="3">
        <v>75.779313042756698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7D2A2-9D08-4E91-A728-9C354A614FDF}">
  <dimension ref="A1:M66"/>
  <sheetViews>
    <sheetView workbookViewId="0">
      <selection activeCell="O59" sqref="O59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106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4">
        <v>26</v>
      </c>
      <c r="I6" s="11">
        <v>43891</v>
      </c>
      <c r="J6" s="3">
        <f>MAX(B:B)</f>
        <v>270</v>
      </c>
    </row>
    <row r="7" spans="1:13" x14ac:dyDescent="0.3">
      <c r="A7" s="11">
        <v>42401</v>
      </c>
      <c r="B7" s="14">
        <v>21</v>
      </c>
      <c r="I7" s="11">
        <v>43891</v>
      </c>
      <c r="J7" s="14">
        <f>B56</f>
        <v>89</v>
      </c>
      <c r="M7" s="11"/>
    </row>
    <row r="8" spans="1:13" x14ac:dyDescent="0.3">
      <c r="A8" s="11">
        <v>42430</v>
      </c>
      <c r="B8" s="14">
        <v>137</v>
      </c>
      <c r="M8" s="11"/>
    </row>
    <row r="9" spans="1:13" x14ac:dyDescent="0.3">
      <c r="A9" s="11">
        <v>42461</v>
      </c>
      <c r="B9" s="14">
        <v>196</v>
      </c>
      <c r="M9" s="11"/>
    </row>
    <row r="10" spans="1:13" x14ac:dyDescent="0.3">
      <c r="A10" s="11">
        <v>42491</v>
      </c>
      <c r="B10" s="14">
        <v>257</v>
      </c>
      <c r="M10" s="11"/>
    </row>
    <row r="11" spans="1:13" x14ac:dyDescent="0.3">
      <c r="A11" s="11">
        <v>42522</v>
      </c>
      <c r="B11" s="14">
        <v>95</v>
      </c>
      <c r="M11" s="11"/>
    </row>
    <row r="12" spans="1:13" x14ac:dyDescent="0.3">
      <c r="A12" s="11">
        <v>42552</v>
      </c>
      <c r="B12" s="14">
        <v>72</v>
      </c>
      <c r="M12" s="11"/>
    </row>
    <row r="13" spans="1:13" x14ac:dyDescent="0.3">
      <c r="A13" s="11">
        <v>42583</v>
      </c>
      <c r="B13" s="14">
        <v>82</v>
      </c>
      <c r="M13" s="11"/>
    </row>
    <row r="14" spans="1:13" x14ac:dyDescent="0.3">
      <c r="A14" s="11">
        <v>42614</v>
      </c>
      <c r="B14" s="14">
        <v>58</v>
      </c>
      <c r="M14" s="11"/>
    </row>
    <row r="15" spans="1:13" x14ac:dyDescent="0.3">
      <c r="A15" s="11">
        <v>42644</v>
      </c>
      <c r="B15" s="14">
        <v>98</v>
      </c>
      <c r="M15" s="11"/>
    </row>
    <row r="16" spans="1:13" x14ac:dyDescent="0.3">
      <c r="A16" s="11">
        <v>42675</v>
      </c>
      <c r="B16" s="14">
        <v>17</v>
      </c>
      <c r="M16" s="11"/>
    </row>
    <row r="17" spans="1:13" x14ac:dyDescent="0.3">
      <c r="A17" s="11">
        <v>42705</v>
      </c>
      <c r="B17" s="14">
        <v>23</v>
      </c>
      <c r="M17" s="11"/>
    </row>
    <row r="18" spans="1:13" x14ac:dyDescent="0.3">
      <c r="A18" s="11">
        <v>42736</v>
      </c>
      <c r="B18" s="14">
        <v>24</v>
      </c>
      <c r="M18" s="11"/>
    </row>
    <row r="19" spans="1:13" x14ac:dyDescent="0.3">
      <c r="A19" s="11">
        <v>42767</v>
      </c>
      <c r="B19" s="14">
        <v>29</v>
      </c>
      <c r="M19" s="11"/>
    </row>
    <row r="20" spans="1:13" x14ac:dyDescent="0.3">
      <c r="A20" s="11">
        <v>42795</v>
      </c>
      <c r="B20" s="14">
        <v>143</v>
      </c>
      <c r="M20" s="11"/>
    </row>
    <row r="21" spans="1:13" x14ac:dyDescent="0.3">
      <c r="A21" s="11">
        <v>42826</v>
      </c>
      <c r="B21" s="14">
        <v>267</v>
      </c>
      <c r="M21" s="11"/>
    </row>
    <row r="22" spans="1:13" x14ac:dyDescent="0.3">
      <c r="A22" s="11">
        <v>42856</v>
      </c>
      <c r="B22" s="14">
        <v>270</v>
      </c>
      <c r="M22" s="11"/>
    </row>
    <row r="23" spans="1:13" x14ac:dyDescent="0.3">
      <c r="A23" s="11">
        <v>42887</v>
      </c>
      <c r="B23" s="14">
        <v>75</v>
      </c>
      <c r="M23" s="11"/>
    </row>
    <row r="24" spans="1:13" x14ac:dyDescent="0.3">
      <c r="A24" s="11">
        <v>42917</v>
      </c>
      <c r="B24" s="14">
        <v>99</v>
      </c>
      <c r="M24" s="11"/>
    </row>
    <row r="25" spans="1:13" x14ac:dyDescent="0.3">
      <c r="A25" s="11">
        <v>42948</v>
      </c>
      <c r="B25" s="14">
        <v>59</v>
      </c>
      <c r="M25" s="11"/>
    </row>
    <row r="26" spans="1:13" x14ac:dyDescent="0.3">
      <c r="A26" s="11">
        <v>42979</v>
      </c>
      <c r="B26" s="14">
        <v>26</v>
      </c>
      <c r="M26" s="11"/>
    </row>
    <row r="27" spans="1:13" x14ac:dyDescent="0.3">
      <c r="A27" s="11">
        <v>43009</v>
      </c>
      <c r="B27" s="14">
        <v>24</v>
      </c>
      <c r="M27" s="11"/>
    </row>
    <row r="28" spans="1:13" x14ac:dyDescent="0.3">
      <c r="A28" s="11">
        <v>43040</v>
      </c>
      <c r="B28" s="14">
        <v>25</v>
      </c>
      <c r="M28" s="11"/>
    </row>
    <row r="29" spans="1:13" x14ac:dyDescent="0.3">
      <c r="A29" s="11">
        <v>43070</v>
      </c>
      <c r="B29" s="14">
        <v>7</v>
      </c>
      <c r="G29" s="4"/>
      <c r="M29" s="11"/>
    </row>
    <row r="30" spans="1:13" x14ac:dyDescent="0.3">
      <c r="A30" s="11">
        <v>43101</v>
      </c>
      <c r="B30" s="14">
        <v>10</v>
      </c>
      <c r="M30" s="11"/>
    </row>
    <row r="31" spans="1:13" x14ac:dyDescent="0.3">
      <c r="A31" s="11">
        <v>43132</v>
      </c>
      <c r="B31" s="14">
        <v>9</v>
      </c>
      <c r="M31" s="11"/>
    </row>
    <row r="32" spans="1:13" x14ac:dyDescent="0.3">
      <c r="A32" s="11">
        <v>43160</v>
      </c>
      <c r="B32" s="14">
        <v>21</v>
      </c>
      <c r="M32" s="11"/>
    </row>
    <row r="33" spans="1:13" x14ac:dyDescent="0.3">
      <c r="A33" s="11">
        <v>43191</v>
      </c>
      <c r="B33" s="14">
        <v>141</v>
      </c>
      <c r="M33" s="11"/>
    </row>
    <row r="34" spans="1:13" x14ac:dyDescent="0.3">
      <c r="A34" s="11">
        <v>43221</v>
      </c>
      <c r="B34" s="14">
        <v>151</v>
      </c>
      <c r="M34" s="11"/>
    </row>
    <row r="35" spans="1:13" x14ac:dyDescent="0.3">
      <c r="A35" s="11">
        <v>43252</v>
      </c>
      <c r="B35" s="14">
        <v>98</v>
      </c>
      <c r="M35" s="11"/>
    </row>
    <row r="36" spans="1:13" x14ac:dyDescent="0.3">
      <c r="A36" s="11">
        <v>43282</v>
      </c>
      <c r="B36" s="14">
        <v>78</v>
      </c>
      <c r="M36" s="11"/>
    </row>
    <row r="37" spans="1:13" x14ac:dyDescent="0.3">
      <c r="A37" s="11">
        <v>43313</v>
      </c>
      <c r="B37" s="14">
        <v>27</v>
      </c>
      <c r="M37" s="11"/>
    </row>
    <row r="38" spans="1:13" x14ac:dyDescent="0.3">
      <c r="A38" s="11">
        <v>43344</v>
      </c>
      <c r="B38" s="14">
        <v>58</v>
      </c>
      <c r="M38" s="11"/>
    </row>
    <row r="39" spans="1:13" x14ac:dyDescent="0.3">
      <c r="A39" s="11">
        <v>43374</v>
      </c>
      <c r="B39" s="14">
        <v>70</v>
      </c>
      <c r="M39" s="11"/>
    </row>
    <row r="40" spans="1:13" x14ac:dyDescent="0.3">
      <c r="A40" s="11">
        <v>43405</v>
      </c>
      <c r="B40" s="14">
        <v>44</v>
      </c>
      <c r="M40" s="11"/>
    </row>
    <row r="41" spans="1:13" x14ac:dyDescent="0.3">
      <c r="A41" s="11">
        <v>43435</v>
      </c>
      <c r="B41" s="14">
        <v>10</v>
      </c>
      <c r="M41" s="11"/>
    </row>
    <row r="42" spans="1:13" x14ac:dyDescent="0.3">
      <c r="A42" s="11">
        <v>43466</v>
      </c>
      <c r="B42" s="14">
        <v>10</v>
      </c>
      <c r="M42" s="11"/>
    </row>
    <row r="43" spans="1:13" x14ac:dyDescent="0.3">
      <c r="A43" s="11">
        <v>43497</v>
      </c>
      <c r="B43" s="14">
        <v>26</v>
      </c>
      <c r="M43" s="11"/>
    </row>
    <row r="44" spans="1:13" x14ac:dyDescent="0.3">
      <c r="A44" s="11">
        <v>43525</v>
      </c>
      <c r="B44" s="14">
        <v>34</v>
      </c>
      <c r="M44" s="11"/>
    </row>
    <row r="45" spans="1:13" x14ac:dyDescent="0.3">
      <c r="A45" s="11">
        <v>43556</v>
      </c>
      <c r="B45" s="14">
        <v>250</v>
      </c>
      <c r="M45" s="11"/>
    </row>
    <row r="46" spans="1:13" x14ac:dyDescent="0.3">
      <c r="A46" s="11">
        <v>43586</v>
      </c>
      <c r="B46" s="14">
        <v>89</v>
      </c>
      <c r="M46" s="11"/>
    </row>
    <row r="47" spans="1:13" x14ac:dyDescent="0.3">
      <c r="A47" s="11">
        <v>43617</v>
      </c>
      <c r="B47" s="14">
        <v>61</v>
      </c>
      <c r="M47" s="11"/>
    </row>
    <row r="48" spans="1:13" x14ac:dyDescent="0.3">
      <c r="A48" s="11">
        <v>43647</v>
      </c>
      <c r="B48" s="14">
        <v>56</v>
      </c>
      <c r="M48" s="11"/>
    </row>
    <row r="49" spans="1:13" x14ac:dyDescent="0.3">
      <c r="A49" s="11">
        <v>43678</v>
      </c>
      <c r="B49" s="14">
        <v>43</v>
      </c>
      <c r="M49" s="11"/>
    </row>
    <row r="50" spans="1:13" x14ac:dyDescent="0.3">
      <c r="A50" s="11">
        <v>43709</v>
      </c>
      <c r="B50" s="14">
        <v>35</v>
      </c>
      <c r="M50" s="11"/>
    </row>
    <row r="51" spans="1:13" x14ac:dyDescent="0.3">
      <c r="A51" s="11">
        <v>43739</v>
      </c>
      <c r="B51" s="14">
        <v>29</v>
      </c>
      <c r="M51" s="11"/>
    </row>
    <row r="52" spans="1:13" x14ac:dyDescent="0.3">
      <c r="A52" s="11">
        <v>43770</v>
      </c>
      <c r="B52" s="14">
        <v>17</v>
      </c>
      <c r="M52" s="11"/>
    </row>
    <row r="53" spans="1:13" x14ac:dyDescent="0.3">
      <c r="A53" s="11">
        <v>43800</v>
      </c>
      <c r="B53" s="14">
        <v>5</v>
      </c>
      <c r="M53" s="11"/>
    </row>
    <row r="54" spans="1:13" x14ac:dyDescent="0.3">
      <c r="A54" s="11">
        <v>43831</v>
      </c>
      <c r="B54" s="14">
        <v>10</v>
      </c>
      <c r="M54" s="11"/>
    </row>
    <row r="55" spans="1:13" x14ac:dyDescent="0.3">
      <c r="A55" s="11">
        <v>43862</v>
      </c>
      <c r="B55" s="14">
        <v>8</v>
      </c>
      <c r="M55" s="11"/>
    </row>
    <row r="56" spans="1:13" x14ac:dyDescent="0.3">
      <c r="A56" s="11">
        <v>43891</v>
      </c>
      <c r="B56" s="14">
        <v>89</v>
      </c>
      <c r="C56" s="3">
        <v>7.7821861462464197</v>
      </c>
      <c r="D56" s="3">
        <v>-71.425818926334699</v>
      </c>
      <c r="E56" s="3">
        <v>86.990191218827505</v>
      </c>
      <c r="F56" s="20">
        <f t="shared" ref="F56:F65" si="0">IF(B56&lt;D56,((B56-D56)/D56),0)</f>
        <v>0</v>
      </c>
      <c r="G56" s="20">
        <f t="shared" ref="G56:G65" si="1">IF(B56&gt;E56,((B56-E56)/E56),0)</f>
        <v>2.3103855193475045E-2</v>
      </c>
      <c r="H56" s="21">
        <f t="shared" ref="H56:H65" si="2">F56+G56</f>
        <v>2.3103855193475045E-2</v>
      </c>
      <c r="M56" s="11"/>
    </row>
    <row r="57" spans="1:13" x14ac:dyDescent="0.3">
      <c r="A57" s="11">
        <v>43922</v>
      </c>
      <c r="B57" s="14">
        <v>242</v>
      </c>
      <c r="C57" s="3">
        <v>176.87711306519401</v>
      </c>
      <c r="D57" s="3">
        <v>97.669107992612595</v>
      </c>
      <c r="E57" s="3">
        <v>256.085118137775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4">
        <v>172</v>
      </c>
      <c r="C58" s="3">
        <v>99.426774490818801</v>
      </c>
      <c r="D58" s="3">
        <v>20.218769418237699</v>
      </c>
      <c r="E58" s="3">
        <v>178.6347795634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4">
        <v>69</v>
      </c>
      <c r="C59" s="3">
        <v>59.211911709294696</v>
      </c>
      <c r="D59" s="3">
        <v>-19.996093363286398</v>
      </c>
      <c r="E59" s="3">
        <v>138.419916781876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4">
        <v>44</v>
      </c>
      <c r="C60" s="3">
        <v>46.882994040380197</v>
      </c>
      <c r="D60" s="3">
        <v>-32.325011032200898</v>
      </c>
      <c r="E60" s="3">
        <v>126.090999112961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4">
        <v>54</v>
      </c>
      <c r="C61" s="3">
        <v>15.3164026124635</v>
      </c>
      <c r="D61" s="3">
        <v>-63.891602460117603</v>
      </c>
      <c r="E61" s="3">
        <v>94.524407685044693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4">
        <v>67</v>
      </c>
      <c r="C62" s="3">
        <v>26.371588551641199</v>
      </c>
      <c r="D62" s="3">
        <v>-52.836416520939899</v>
      </c>
      <c r="E62" s="3">
        <v>105.579593624222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4">
        <v>29</v>
      </c>
      <c r="C63" s="3">
        <v>29.1662897543385</v>
      </c>
      <c r="D63" s="3">
        <v>-50.041715318242602</v>
      </c>
      <c r="E63" s="3">
        <v>108.37429482692001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4">
        <v>18</v>
      </c>
      <c r="C64" s="3">
        <v>10.325966596684999</v>
      </c>
      <c r="D64" s="3">
        <v>-68.882038475896096</v>
      </c>
      <c r="E64" s="3">
        <v>89.533971669266194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4">
        <v>4</v>
      </c>
      <c r="C65" s="3">
        <v>-12.423112651056201</v>
      </c>
      <c r="D65" s="3">
        <v>-91.631117723637303</v>
      </c>
      <c r="E65" s="3">
        <v>66.784892421524901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9A42D-341B-434C-9338-4AC501C76E81}">
  <dimension ref="A1:M66"/>
  <sheetViews>
    <sheetView topLeftCell="A40" workbookViewId="0">
      <selection activeCell="F56" sqref="F56:H65"/>
    </sheetView>
  </sheetViews>
  <sheetFormatPr defaultRowHeight="14.4" x14ac:dyDescent="0.3"/>
  <cols>
    <col min="1" max="1" width="8.88671875" style="14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4"/>
    <col min="8" max="8" width="11.44140625" style="14" bestFit="1" customWidth="1"/>
    <col min="9" max="16384" width="8.88671875" style="14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56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2</v>
      </c>
      <c r="I6" s="11">
        <v>43891</v>
      </c>
      <c r="J6" s="3">
        <f>MAX(B:B)</f>
        <v>104</v>
      </c>
    </row>
    <row r="7" spans="1:13" x14ac:dyDescent="0.3">
      <c r="A7" s="11">
        <v>42401</v>
      </c>
      <c r="B7" s="3">
        <v>3</v>
      </c>
      <c r="I7" s="11">
        <v>43891</v>
      </c>
      <c r="J7" s="14">
        <f>B56</f>
        <v>16</v>
      </c>
      <c r="M7" s="11"/>
    </row>
    <row r="8" spans="1:13" x14ac:dyDescent="0.3">
      <c r="A8" s="11">
        <v>42430</v>
      </c>
      <c r="B8" s="3">
        <v>5</v>
      </c>
      <c r="M8" s="11"/>
    </row>
    <row r="9" spans="1:13" x14ac:dyDescent="0.3">
      <c r="A9" s="11">
        <v>42461</v>
      </c>
      <c r="B9" s="3">
        <v>17</v>
      </c>
      <c r="M9" s="11"/>
    </row>
    <row r="10" spans="1:13" x14ac:dyDescent="0.3">
      <c r="A10" s="11">
        <v>42491</v>
      </c>
      <c r="B10" s="3">
        <v>36</v>
      </c>
      <c r="M10" s="11"/>
    </row>
    <row r="11" spans="1:13" x14ac:dyDescent="0.3">
      <c r="A11" s="11">
        <v>42522</v>
      </c>
      <c r="B11" s="3">
        <v>51</v>
      </c>
      <c r="M11" s="11"/>
    </row>
    <row r="12" spans="1:13" x14ac:dyDescent="0.3">
      <c r="A12" s="11">
        <v>42552</v>
      </c>
      <c r="B12" s="3">
        <v>22</v>
      </c>
      <c r="M12" s="11"/>
    </row>
    <row r="13" spans="1:13" x14ac:dyDescent="0.3">
      <c r="A13" s="11">
        <v>42583</v>
      </c>
      <c r="B13" s="3">
        <v>15</v>
      </c>
      <c r="M13" s="11"/>
    </row>
    <row r="14" spans="1:13" x14ac:dyDescent="0.3">
      <c r="A14" s="11">
        <v>42614</v>
      </c>
      <c r="B14" s="3">
        <v>22</v>
      </c>
      <c r="M14" s="11"/>
    </row>
    <row r="15" spans="1:13" x14ac:dyDescent="0.3">
      <c r="A15" s="11">
        <v>42644</v>
      </c>
      <c r="B15" s="3">
        <v>16</v>
      </c>
      <c r="M15" s="11"/>
    </row>
    <row r="16" spans="1:13" x14ac:dyDescent="0.3">
      <c r="A16" s="11">
        <v>42675</v>
      </c>
      <c r="B16" s="3">
        <v>3</v>
      </c>
      <c r="M16" s="11"/>
    </row>
    <row r="17" spans="1:13" x14ac:dyDescent="0.3">
      <c r="A17" s="11">
        <v>42705</v>
      </c>
      <c r="B17" s="3">
        <v>7</v>
      </c>
      <c r="M17" s="11"/>
    </row>
    <row r="18" spans="1:13" x14ac:dyDescent="0.3">
      <c r="A18" s="11">
        <v>42736</v>
      </c>
      <c r="B18" s="3">
        <v>3</v>
      </c>
      <c r="M18" s="11"/>
    </row>
    <row r="19" spans="1:13" x14ac:dyDescent="0.3">
      <c r="A19" s="11">
        <v>42767</v>
      </c>
      <c r="B19" s="3">
        <v>5</v>
      </c>
      <c r="M19" s="11"/>
    </row>
    <row r="20" spans="1:13" x14ac:dyDescent="0.3">
      <c r="A20" s="11">
        <v>42795</v>
      </c>
      <c r="B20" s="3">
        <v>18</v>
      </c>
      <c r="M20" s="11"/>
    </row>
    <row r="21" spans="1:13" x14ac:dyDescent="0.3">
      <c r="A21" s="11">
        <v>42826</v>
      </c>
      <c r="B21" s="3">
        <v>32</v>
      </c>
      <c r="M21" s="11"/>
    </row>
    <row r="22" spans="1:13" x14ac:dyDescent="0.3">
      <c r="A22" s="11">
        <v>42856</v>
      </c>
      <c r="B22" s="3">
        <v>62</v>
      </c>
      <c r="M22" s="11"/>
    </row>
    <row r="23" spans="1:13" x14ac:dyDescent="0.3">
      <c r="A23" s="11">
        <v>42887</v>
      </c>
      <c r="B23" s="3">
        <v>21</v>
      </c>
      <c r="M23" s="11"/>
    </row>
    <row r="24" spans="1:13" x14ac:dyDescent="0.3">
      <c r="A24" s="11">
        <v>42917</v>
      </c>
      <c r="B24" s="3">
        <v>34</v>
      </c>
      <c r="M24" s="11"/>
    </row>
    <row r="25" spans="1:13" x14ac:dyDescent="0.3">
      <c r="A25" s="11">
        <v>42948</v>
      </c>
      <c r="B25" s="3">
        <v>21</v>
      </c>
      <c r="M25" s="11"/>
    </row>
    <row r="26" spans="1:13" x14ac:dyDescent="0.3">
      <c r="A26" s="11">
        <v>42979</v>
      </c>
      <c r="B26" s="3">
        <v>5</v>
      </c>
      <c r="M26" s="11"/>
    </row>
    <row r="27" spans="1:13" x14ac:dyDescent="0.3">
      <c r="A27" s="11">
        <v>43009</v>
      </c>
      <c r="B27" s="3">
        <v>13</v>
      </c>
      <c r="M27" s="11"/>
    </row>
    <row r="28" spans="1:13" x14ac:dyDescent="0.3">
      <c r="A28" s="11">
        <v>43040</v>
      </c>
      <c r="B28" s="3">
        <v>2</v>
      </c>
      <c r="M28" s="11"/>
    </row>
    <row r="29" spans="1:13" x14ac:dyDescent="0.3">
      <c r="A29" s="11">
        <v>43070</v>
      </c>
      <c r="B29" s="3">
        <v>8</v>
      </c>
      <c r="G29" s="4"/>
      <c r="M29" s="11"/>
    </row>
    <row r="30" spans="1:13" x14ac:dyDescent="0.3">
      <c r="A30" s="11">
        <v>43101</v>
      </c>
      <c r="B30" s="3">
        <v>6</v>
      </c>
      <c r="M30" s="11"/>
    </row>
    <row r="31" spans="1:13" x14ac:dyDescent="0.3">
      <c r="A31" s="11">
        <v>43132</v>
      </c>
      <c r="B31" s="3">
        <v>3</v>
      </c>
      <c r="M31" s="11"/>
    </row>
    <row r="32" spans="1:13" x14ac:dyDescent="0.3">
      <c r="A32" s="11">
        <v>43160</v>
      </c>
      <c r="B32" s="3">
        <v>8</v>
      </c>
      <c r="M32" s="11"/>
    </row>
    <row r="33" spans="1:13" x14ac:dyDescent="0.3">
      <c r="A33" s="11">
        <v>43191</v>
      </c>
      <c r="B33" s="3">
        <v>29</v>
      </c>
      <c r="M33" s="11"/>
    </row>
    <row r="34" spans="1:13" x14ac:dyDescent="0.3">
      <c r="A34" s="11">
        <v>43221</v>
      </c>
      <c r="B34" s="3">
        <v>65</v>
      </c>
      <c r="M34" s="11"/>
    </row>
    <row r="35" spans="1:13" x14ac:dyDescent="0.3">
      <c r="A35" s="11">
        <v>43252</v>
      </c>
      <c r="B35" s="3">
        <v>81</v>
      </c>
      <c r="M35" s="11"/>
    </row>
    <row r="36" spans="1:13" x14ac:dyDescent="0.3">
      <c r="A36" s="11">
        <v>43282</v>
      </c>
      <c r="B36" s="3">
        <v>104</v>
      </c>
      <c r="M36" s="11"/>
    </row>
    <row r="37" spans="1:13" x14ac:dyDescent="0.3">
      <c r="A37" s="11">
        <v>43313</v>
      </c>
      <c r="B37" s="3">
        <v>27</v>
      </c>
      <c r="M37" s="11"/>
    </row>
    <row r="38" spans="1:13" x14ac:dyDescent="0.3">
      <c r="A38" s="11">
        <v>43344</v>
      </c>
      <c r="B38" s="3">
        <v>10</v>
      </c>
      <c r="M38" s="11"/>
    </row>
    <row r="39" spans="1:13" x14ac:dyDescent="0.3">
      <c r="A39" s="11">
        <v>43374</v>
      </c>
      <c r="B39" s="3">
        <v>11</v>
      </c>
      <c r="M39" s="11"/>
    </row>
    <row r="40" spans="1:13" x14ac:dyDescent="0.3">
      <c r="A40" s="11">
        <v>43405</v>
      </c>
      <c r="B40" s="3">
        <v>5</v>
      </c>
      <c r="M40" s="11"/>
    </row>
    <row r="41" spans="1:13" x14ac:dyDescent="0.3">
      <c r="A41" s="11">
        <v>43435</v>
      </c>
      <c r="B41" s="3">
        <v>15</v>
      </c>
      <c r="M41" s="11"/>
    </row>
    <row r="42" spans="1:13" x14ac:dyDescent="0.3">
      <c r="A42" s="11">
        <v>43466</v>
      </c>
      <c r="B42" s="3">
        <v>6</v>
      </c>
      <c r="M42" s="11"/>
    </row>
    <row r="43" spans="1:13" x14ac:dyDescent="0.3">
      <c r="A43" s="11">
        <v>43497</v>
      </c>
      <c r="B43" s="3">
        <v>2</v>
      </c>
      <c r="M43" s="11"/>
    </row>
    <row r="44" spans="1:13" x14ac:dyDescent="0.3">
      <c r="A44" s="11">
        <v>43525</v>
      </c>
      <c r="B44" s="3">
        <v>11</v>
      </c>
      <c r="M44" s="11"/>
    </row>
    <row r="45" spans="1:13" x14ac:dyDescent="0.3">
      <c r="A45" s="11">
        <v>43556</v>
      </c>
      <c r="B45" s="3">
        <v>54</v>
      </c>
      <c r="M45" s="11"/>
    </row>
    <row r="46" spans="1:13" x14ac:dyDescent="0.3">
      <c r="A46" s="11">
        <v>43586</v>
      </c>
      <c r="B46" s="3">
        <v>38</v>
      </c>
      <c r="M46" s="11"/>
    </row>
    <row r="47" spans="1:13" x14ac:dyDescent="0.3">
      <c r="A47" s="11">
        <v>43617</v>
      </c>
      <c r="B47" s="3">
        <v>24</v>
      </c>
      <c r="M47" s="11"/>
    </row>
    <row r="48" spans="1:13" x14ac:dyDescent="0.3">
      <c r="A48" s="11">
        <v>43647</v>
      </c>
      <c r="B48" s="3">
        <v>19</v>
      </c>
      <c r="M48" s="11"/>
    </row>
    <row r="49" spans="1:13" x14ac:dyDescent="0.3">
      <c r="A49" s="11">
        <v>43678</v>
      </c>
      <c r="B49" s="3">
        <v>6</v>
      </c>
      <c r="M49" s="11"/>
    </row>
    <row r="50" spans="1:13" x14ac:dyDescent="0.3">
      <c r="A50" s="11">
        <v>43709</v>
      </c>
      <c r="B50" s="3">
        <v>12</v>
      </c>
      <c r="M50" s="11"/>
    </row>
    <row r="51" spans="1:13" x14ac:dyDescent="0.3">
      <c r="A51" s="11">
        <v>43739</v>
      </c>
      <c r="B51" s="3">
        <v>3</v>
      </c>
      <c r="M51" s="11"/>
    </row>
    <row r="52" spans="1:13" x14ac:dyDescent="0.3">
      <c r="A52" s="11">
        <v>43770</v>
      </c>
      <c r="B52" s="3">
        <v>2</v>
      </c>
      <c r="M52" s="11"/>
    </row>
    <row r="53" spans="1:13" x14ac:dyDescent="0.3">
      <c r="A53" s="11">
        <v>43800</v>
      </c>
      <c r="B53" s="3">
        <v>6</v>
      </c>
      <c r="M53" s="11"/>
    </row>
    <row r="54" spans="1:13" x14ac:dyDescent="0.3">
      <c r="A54" s="11">
        <v>43831</v>
      </c>
      <c r="B54" s="3">
        <v>5</v>
      </c>
      <c r="M54" s="11"/>
    </row>
    <row r="55" spans="1:13" x14ac:dyDescent="0.3">
      <c r="A55" s="11">
        <v>43862</v>
      </c>
      <c r="B55" s="3">
        <v>4</v>
      </c>
      <c r="M55" s="11"/>
    </row>
    <row r="56" spans="1:13" x14ac:dyDescent="0.3">
      <c r="A56" s="11">
        <v>43891</v>
      </c>
      <c r="B56" s="3">
        <v>16</v>
      </c>
      <c r="C56" s="3">
        <v>9.7279056042786092</v>
      </c>
      <c r="D56" s="3">
        <v>-24.739045333689699</v>
      </c>
      <c r="E56" s="3">
        <v>44.194856542247003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37</v>
      </c>
      <c r="C57" s="3">
        <v>38.827179052819602</v>
      </c>
      <c r="D57" s="3">
        <v>1.4769862458749401</v>
      </c>
      <c r="E57" s="3">
        <v>76.177371859764193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29</v>
      </c>
      <c r="C58" s="3">
        <v>54.747748573694302</v>
      </c>
      <c r="D58" s="3">
        <v>16.917482299448601</v>
      </c>
      <c r="E58" s="3">
        <v>92.578014847940096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39</v>
      </c>
      <c r="C59" s="3">
        <v>59.1858555314424</v>
      </c>
      <c r="D59" s="3">
        <v>21.272533398272799</v>
      </c>
      <c r="E59" s="3">
        <v>97.099177664612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14</v>
      </c>
      <c r="C60" s="3">
        <v>71.425005585393706</v>
      </c>
      <c r="D60" s="3">
        <v>33.497225227016301</v>
      </c>
      <c r="E60" s="3">
        <v>109.352785943771</v>
      </c>
      <c r="F60" s="20">
        <f t="shared" si="0"/>
        <v>-0.58205493424844423</v>
      </c>
      <c r="G60" s="20">
        <f t="shared" si="1"/>
        <v>0</v>
      </c>
      <c r="H60" s="21">
        <f t="shared" si="2"/>
        <v>-0.58205493424844423</v>
      </c>
      <c r="M60" s="11"/>
    </row>
    <row r="61" spans="1:13" x14ac:dyDescent="0.3">
      <c r="A61" s="11">
        <v>44044</v>
      </c>
      <c r="B61" s="3">
        <v>23</v>
      </c>
      <c r="C61" s="3">
        <v>18.955050969479402</v>
      </c>
      <c r="D61" s="3">
        <v>-18.975248928841498</v>
      </c>
      <c r="E61" s="3">
        <v>56.885350867800298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7</v>
      </c>
      <c r="C62" s="3">
        <v>10.7699419455192</v>
      </c>
      <c r="D62" s="3">
        <v>-27.160797097639701</v>
      </c>
      <c r="E62" s="3">
        <v>48.700680988678201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4</v>
      </c>
      <c r="C63" s="3">
        <v>7.9337435795443403</v>
      </c>
      <c r="D63" s="3">
        <v>-29.997072007112099</v>
      </c>
      <c r="E63" s="3">
        <v>45.864559166200799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4</v>
      </c>
      <c r="C64" s="3">
        <v>3.8502081069876701</v>
      </c>
      <c r="D64" s="3">
        <v>-34.080620821371497</v>
      </c>
      <c r="E64" s="3">
        <v>41.781037035346898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</v>
      </c>
      <c r="C65" s="3">
        <v>11.549247531360299</v>
      </c>
      <c r="D65" s="3">
        <v>-26.3815837224898</v>
      </c>
      <c r="E65" s="3">
        <v>49.480078785210502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481DD-9518-43C7-8A5D-1EBF250B06BA}">
  <dimension ref="A1:M66"/>
  <sheetViews>
    <sheetView topLeftCell="A25"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58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50</v>
      </c>
      <c r="I6" s="11">
        <v>43891</v>
      </c>
      <c r="J6" s="3">
        <f>MAX(B:B)</f>
        <v>50</v>
      </c>
    </row>
    <row r="7" spans="1:13" x14ac:dyDescent="0.3">
      <c r="A7" s="11">
        <v>42401</v>
      </c>
      <c r="B7" s="3">
        <v>4</v>
      </c>
      <c r="I7" s="11">
        <v>43891</v>
      </c>
      <c r="J7" s="15">
        <f>B56</f>
        <v>1</v>
      </c>
      <c r="M7" s="11"/>
    </row>
    <row r="8" spans="1:13" x14ac:dyDescent="0.3">
      <c r="A8" s="11">
        <v>42430</v>
      </c>
      <c r="B8" s="3">
        <v>5</v>
      </c>
      <c r="M8" s="11"/>
    </row>
    <row r="9" spans="1:13" x14ac:dyDescent="0.3">
      <c r="A9" s="11">
        <v>42461</v>
      </c>
      <c r="B9" s="3">
        <v>8</v>
      </c>
      <c r="M9" s="11"/>
    </row>
    <row r="10" spans="1:13" x14ac:dyDescent="0.3">
      <c r="A10" s="11">
        <v>42491</v>
      </c>
      <c r="B10" s="3">
        <v>2</v>
      </c>
      <c r="M10" s="11"/>
    </row>
    <row r="11" spans="1:13" x14ac:dyDescent="0.3">
      <c r="A11" s="11">
        <v>42522</v>
      </c>
      <c r="B11" s="3">
        <v>2</v>
      </c>
      <c r="M11" s="11"/>
    </row>
    <row r="12" spans="1:13" x14ac:dyDescent="0.3">
      <c r="A12" s="11">
        <v>42552</v>
      </c>
      <c r="B12" s="3">
        <v>1</v>
      </c>
      <c r="M12" s="11"/>
    </row>
    <row r="13" spans="1:13" x14ac:dyDescent="0.3">
      <c r="A13" s="11">
        <v>42583</v>
      </c>
      <c r="B13" s="3">
        <v>3</v>
      </c>
      <c r="M13" s="11"/>
    </row>
    <row r="14" spans="1:13" x14ac:dyDescent="0.3">
      <c r="A14" s="11">
        <v>42614</v>
      </c>
      <c r="B14" s="3">
        <v>1</v>
      </c>
      <c r="M14" s="11"/>
    </row>
    <row r="15" spans="1:13" x14ac:dyDescent="0.3">
      <c r="A15" s="11">
        <v>42644</v>
      </c>
      <c r="B15" s="3">
        <v>1</v>
      </c>
      <c r="M15" s="11"/>
    </row>
    <row r="16" spans="1:13" x14ac:dyDescent="0.3">
      <c r="A16" s="11">
        <v>42675</v>
      </c>
      <c r="B16" s="3">
        <v>32</v>
      </c>
      <c r="M16" s="11"/>
    </row>
    <row r="17" spans="1:13" x14ac:dyDescent="0.3">
      <c r="A17" s="11">
        <v>42705</v>
      </c>
      <c r="B17" s="3">
        <v>23</v>
      </c>
      <c r="M17" s="11"/>
    </row>
    <row r="18" spans="1:13" x14ac:dyDescent="0.3">
      <c r="A18" s="11">
        <v>42736</v>
      </c>
      <c r="B18" s="3">
        <v>1</v>
      </c>
      <c r="M18" s="11"/>
    </row>
    <row r="19" spans="1:13" x14ac:dyDescent="0.3">
      <c r="A19" s="11">
        <v>42767</v>
      </c>
      <c r="B19" s="3">
        <v>1</v>
      </c>
      <c r="M19" s="11"/>
    </row>
    <row r="20" spans="1:13" x14ac:dyDescent="0.3">
      <c r="A20" s="11">
        <v>42795</v>
      </c>
      <c r="B20" s="3">
        <v>13</v>
      </c>
      <c r="M20" s="11"/>
    </row>
    <row r="21" spans="1:13" x14ac:dyDescent="0.3">
      <c r="A21" s="11">
        <v>42826</v>
      </c>
      <c r="B21" s="3">
        <v>8</v>
      </c>
      <c r="M21" s="11"/>
    </row>
    <row r="22" spans="1:13" x14ac:dyDescent="0.3">
      <c r="A22" s="11">
        <v>42856</v>
      </c>
      <c r="B22" s="3">
        <v>2</v>
      </c>
      <c r="M22" s="11"/>
    </row>
    <row r="23" spans="1:13" x14ac:dyDescent="0.3">
      <c r="A23" s="11">
        <v>42887</v>
      </c>
      <c r="B23" s="3">
        <v>1</v>
      </c>
      <c r="M23" s="11"/>
    </row>
    <row r="24" spans="1:13" x14ac:dyDescent="0.3">
      <c r="A24" s="11">
        <v>42917</v>
      </c>
      <c r="B24" s="3">
        <v>7</v>
      </c>
      <c r="M24" s="11"/>
    </row>
    <row r="25" spans="1:13" x14ac:dyDescent="0.3">
      <c r="A25" s="11">
        <v>42948</v>
      </c>
      <c r="B25" s="3">
        <v>10</v>
      </c>
      <c r="M25" s="11"/>
    </row>
    <row r="26" spans="1:13" x14ac:dyDescent="0.3">
      <c r="A26" s="11">
        <v>42979</v>
      </c>
      <c r="B26" s="3">
        <v>1</v>
      </c>
      <c r="M26" s="11"/>
    </row>
    <row r="27" spans="1:13" x14ac:dyDescent="0.3">
      <c r="A27" s="11">
        <v>43009</v>
      </c>
      <c r="B27" s="3">
        <v>6</v>
      </c>
      <c r="M27" s="11"/>
    </row>
    <row r="28" spans="1:13" x14ac:dyDescent="0.3">
      <c r="A28" s="11">
        <v>43040</v>
      </c>
      <c r="B28" s="3">
        <v>2</v>
      </c>
      <c r="M28" s="11"/>
    </row>
    <row r="29" spans="1:13" x14ac:dyDescent="0.3">
      <c r="A29" s="11">
        <v>43070</v>
      </c>
      <c r="B29" s="3">
        <v>4</v>
      </c>
      <c r="G29" s="4"/>
      <c r="M29" s="11"/>
    </row>
    <row r="30" spans="1:13" x14ac:dyDescent="0.3">
      <c r="A30" s="11">
        <v>43101</v>
      </c>
      <c r="B30" s="3">
        <v>1</v>
      </c>
      <c r="M30" s="11"/>
    </row>
    <row r="31" spans="1:13" x14ac:dyDescent="0.3">
      <c r="A31" s="11">
        <v>43132</v>
      </c>
      <c r="B31" s="3">
        <v>4</v>
      </c>
      <c r="M31" s="11"/>
    </row>
    <row r="32" spans="1:13" x14ac:dyDescent="0.3">
      <c r="A32" s="11">
        <v>43160</v>
      </c>
      <c r="B32" s="3">
        <v>4</v>
      </c>
      <c r="M32" s="11"/>
    </row>
    <row r="33" spans="1:13" x14ac:dyDescent="0.3">
      <c r="A33" s="11">
        <v>43191</v>
      </c>
      <c r="B33" s="3">
        <v>17</v>
      </c>
      <c r="M33" s="11"/>
    </row>
    <row r="34" spans="1:13" x14ac:dyDescent="0.3">
      <c r="A34" s="11">
        <v>43221</v>
      </c>
      <c r="B34" s="3">
        <v>2</v>
      </c>
      <c r="M34" s="11"/>
    </row>
    <row r="35" spans="1:13" x14ac:dyDescent="0.3">
      <c r="A35" s="11">
        <v>43252</v>
      </c>
      <c r="B35" s="3">
        <v>7</v>
      </c>
      <c r="M35" s="11"/>
    </row>
    <row r="36" spans="1:13" x14ac:dyDescent="0.3">
      <c r="A36" s="11">
        <v>43282</v>
      </c>
      <c r="B36" s="3">
        <v>1</v>
      </c>
      <c r="M36" s="11"/>
    </row>
    <row r="37" spans="1:13" x14ac:dyDescent="0.3">
      <c r="A37" s="11">
        <v>43313</v>
      </c>
      <c r="B37" s="3">
        <v>1</v>
      </c>
      <c r="M37" s="11"/>
    </row>
    <row r="38" spans="1:13" x14ac:dyDescent="0.3">
      <c r="A38" s="11">
        <v>43344</v>
      </c>
      <c r="B38" s="3">
        <v>1</v>
      </c>
      <c r="M38" s="11"/>
    </row>
    <row r="39" spans="1:13" x14ac:dyDescent="0.3">
      <c r="A39" s="11">
        <v>43374</v>
      </c>
      <c r="B39" s="3">
        <v>9</v>
      </c>
      <c r="M39" s="11"/>
    </row>
    <row r="40" spans="1:13" x14ac:dyDescent="0.3">
      <c r="A40" s="11">
        <v>43405</v>
      </c>
      <c r="B40" s="3">
        <v>18</v>
      </c>
      <c r="M40" s="11"/>
    </row>
    <row r="41" spans="1:13" x14ac:dyDescent="0.3">
      <c r="A41" s="11">
        <v>43435</v>
      </c>
      <c r="B41" s="3">
        <v>5</v>
      </c>
      <c r="M41" s="11"/>
    </row>
    <row r="42" spans="1:13" x14ac:dyDescent="0.3">
      <c r="A42" s="11">
        <v>43466</v>
      </c>
      <c r="B42" s="3">
        <v>9</v>
      </c>
      <c r="M42" s="11"/>
    </row>
    <row r="43" spans="1:13" x14ac:dyDescent="0.3">
      <c r="A43" s="11">
        <v>43497</v>
      </c>
      <c r="B43" s="3">
        <v>50</v>
      </c>
      <c r="M43" s="11"/>
    </row>
    <row r="44" spans="1:13" x14ac:dyDescent="0.3">
      <c r="A44" s="11">
        <v>43525</v>
      </c>
      <c r="B44" s="3">
        <v>4</v>
      </c>
      <c r="M44" s="11"/>
    </row>
    <row r="45" spans="1:13" x14ac:dyDescent="0.3">
      <c r="A45" s="11">
        <v>43556</v>
      </c>
      <c r="B45" s="3">
        <v>5</v>
      </c>
      <c r="M45" s="11"/>
    </row>
    <row r="46" spans="1:13" x14ac:dyDescent="0.3">
      <c r="A46" s="11">
        <v>43586</v>
      </c>
      <c r="B46" s="3">
        <v>8</v>
      </c>
      <c r="M46" s="11"/>
    </row>
    <row r="47" spans="1:13" x14ac:dyDescent="0.3">
      <c r="A47" s="11">
        <v>43617</v>
      </c>
      <c r="B47" s="3">
        <v>2</v>
      </c>
      <c r="M47" s="11"/>
    </row>
    <row r="48" spans="1:13" x14ac:dyDescent="0.3">
      <c r="A48" s="11">
        <v>43647</v>
      </c>
      <c r="B48" s="3">
        <v>2</v>
      </c>
      <c r="M48" s="11"/>
    </row>
    <row r="49" spans="1:13" x14ac:dyDescent="0.3">
      <c r="A49" s="11">
        <v>43678</v>
      </c>
      <c r="B49" s="3">
        <v>1</v>
      </c>
      <c r="M49" s="11"/>
    </row>
    <row r="50" spans="1:13" x14ac:dyDescent="0.3">
      <c r="A50" s="11">
        <v>43709</v>
      </c>
      <c r="B50" s="3">
        <v>3</v>
      </c>
      <c r="M50" s="11"/>
    </row>
    <row r="51" spans="1:13" x14ac:dyDescent="0.3">
      <c r="A51" s="11">
        <v>43739</v>
      </c>
      <c r="B51" s="3">
        <v>1</v>
      </c>
      <c r="M51" s="11"/>
    </row>
    <row r="52" spans="1:13" x14ac:dyDescent="0.3">
      <c r="A52" s="11">
        <v>43770</v>
      </c>
      <c r="B52" s="3">
        <v>1</v>
      </c>
      <c r="M52" s="11"/>
    </row>
    <row r="53" spans="1:13" x14ac:dyDescent="0.3">
      <c r="A53" s="11">
        <v>43800</v>
      </c>
      <c r="B53" s="3">
        <v>32</v>
      </c>
      <c r="M53" s="11"/>
    </row>
    <row r="54" spans="1:13" x14ac:dyDescent="0.3">
      <c r="A54" s="11">
        <v>43831</v>
      </c>
      <c r="B54" s="3">
        <v>23</v>
      </c>
      <c r="M54" s="11"/>
    </row>
    <row r="55" spans="1:13" x14ac:dyDescent="0.3">
      <c r="A55" s="11">
        <v>43862</v>
      </c>
      <c r="B55" s="3">
        <v>1</v>
      </c>
      <c r="M55" s="11"/>
    </row>
    <row r="56" spans="1:13" x14ac:dyDescent="0.3">
      <c r="A56" s="11">
        <v>43891</v>
      </c>
      <c r="B56" s="3">
        <v>1</v>
      </c>
      <c r="C56" s="3">
        <v>8.0000000000007407</v>
      </c>
      <c r="D56" s="3">
        <v>-14.5600109747877</v>
      </c>
      <c r="E56" s="3">
        <v>30.560010974789201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13</v>
      </c>
      <c r="C57" s="3">
        <v>8.0000000000007407</v>
      </c>
      <c r="D57" s="3">
        <v>-14.5600109747877</v>
      </c>
      <c r="E57" s="3">
        <v>30.560010974789201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8</v>
      </c>
      <c r="C58" s="3">
        <v>8.0000000000007407</v>
      </c>
      <c r="D58" s="3">
        <v>-14.5600109747877</v>
      </c>
      <c r="E58" s="3">
        <v>30.560010974789201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2</v>
      </c>
      <c r="C59" s="3">
        <v>8.0000000000007407</v>
      </c>
      <c r="D59" s="3">
        <v>-14.5600109747877</v>
      </c>
      <c r="E59" s="3">
        <v>30.560010974789201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</v>
      </c>
      <c r="C60" s="3">
        <v>8.0000000000007407</v>
      </c>
      <c r="D60" s="3">
        <v>-14.5600109747877</v>
      </c>
      <c r="E60" s="3">
        <v>30.560010974789201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7</v>
      </c>
      <c r="C61" s="3">
        <v>8.0000000000007407</v>
      </c>
      <c r="D61" s="3">
        <v>-14.5600109747877</v>
      </c>
      <c r="E61" s="3">
        <v>30.560010974789201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10</v>
      </c>
      <c r="C62" s="3">
        <v>8.0000000000007407</v>
      </c>
      <c r="D62" s="3">
        <v>-14.5600109747877</v>
      </c>
      <c r="E62" s="3">
        <v>30.560010974789201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</v>
      </c>
      <c r="C63" s="3">
        <v>8.0000000000007407</v>
      </c>
      <c r="D63" s="3">
        <v>-14.5600109747877</v>
      </c>
      <c r="E63" s="3">
        <v>30.560010974789201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6</v>
      </c>
      <c r="C64" s="3">
        <v>8.0000000000007407</v>
      </c>
      <c r="D64" s="3">
        <v>-14.5600109747877</v>
      </c>
      <c r="E64" s="3">
        <v>30.560010974789201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</v>
      </c>
      <c r="C65" s="3">
        <v>8.0000000000007407</v>
      </c>
      <c r="D65" s="3">
        <v>-14.5600109747877</v>
      </c>
      <c r="E65" s="3">
        <v>30.560010974789201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C3012-FE3B-4456-B16E-90EE82D4EB8F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61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</v>
      </c>
      <c r="I6" s="11">
        <v>43891</v>
      </c>
      <c r="J6" s="3">
        <f>MAX(B:B)</f>
        <v>555</v>
      </c>
    </row>
    <row r="7" spans="1:13" x14ac:dyDescent="0.3">
      <c r="A7" s="11">
        <v>42401</v>
      </c>
      <c r="B7" s="3">
        <v>11</v>
      </c>
      <c r="I7" s="11">
        <v>43891</v>
      </c>
      <c r="J7" s="15">
        <f>B56</f>
        <v>2</v>
      </c>
      <c r="M7" s="11"/>
    </row>
    <row r="8" spans="1:13" x14ac:dyDescent="0.3">
      <c r="A8" s="11">
        <v>42430</v>
      </c>
      <c r="B8" s="3">
        <v>88</v>
      </c>
      <c r="M8" s="11"/>
    </row>
    <row r="9" spans="1:13" x14ac:dyDescent="0.3">
      <c r="A9" s="11">
        <v>42461</v>
      </c>
      <c r="B9" s="3">
        <v>73</v>
      </c>
      <c r="M9" s="11"/>
    </row>
    <row r="10" spans="1:13" x14ac:dyDescent="0.3">
      <c r="A10" s="11">
        <v>42491</v>
      </c>
      <c r="B10" s="3">
        <v>21</v>
      </c>
      <c r="M10" s="11"/>
    </row>
    <row r="11" spans="1:13" x14ac:dyDescent="0.3">
      <c r="A11" s="11">
        <v>42522</v>
      </c>
      <c r="B11" s="3">
        <v>2</v>
      </c>
      <c r="M11" s="11"/>
    </row>
    <row r="12" spans="1:13" x14ac:dyDescent="0.3">
      <c r="A12" s="11">
        <v>42552</v>
      </c>
      <c r="B12" s="3">
        <v>1</v>
      </c>
      <c r="M12" s="11"/>
    </row>
    <row r="13" spans="1:13" x14ac:dyDescent="0.3">
      <c r="A13" s="11">
        <v>42583</v>
      </c>
      <c r="B13" s="3">
        <v>8</v>
      </c>
      <c r="M13" s="11"/>
    </row>
    <row r="14" spans="1:13" x14ac:dyDescent="0.3">
      <c r="A14" s="11">
        <v>42614</v>
      </c>
      <c r="B14" s="3">
        <v>23</v>
      </c>
      <c r="M14" s="11"/>
    </row>
    <row r="15" spans="1:13" x14ac:dyDescent="0.3">
      <c r="A15" s="11">
        <v>42644</v>
      </c>
      <c r="B15" s="3">
        <v>17</v>
      </c>
      <c r="M15" s="11"/>
    </row>
    <row r="16" spans="1:13" x14ac:dyDescent="0.3">
      <c r="A16" s="11">
        <v>42675</v>
      </c>
      <c r="B16" s="3">
        <v>2</v>
      </c>
      <c r="M16" s="11"/>
    </row>
    <row r="17" spans="1:13" x14ac:dyDescent="0.3">
      <c r="A17" s="11">
        <v>42705</v>
      </c>
      <c r="B17" s="3">
        <v>2</v>
      </c>
      <c r="M17" s="11"/>
    </row>
    <row r="18" spans="1:13" x14ac:dyDescent="0.3">
      <c r="A18" s="11">
        <v>42736</v>
      </c>
      <c r="B18" s="3">
        <v>16</v>
      </c>
      <c r="M18" s="11"/>
    </row>
    <row r="19" spans="1:13" x14ac:dyDescent="0.3">
      <c r="A19" s="11">
        <v>42767</v>
      </c>
      <c r="B19" s="3">
        <v>90</v>
      </c>
      <c r="M19" s="11"/>
    </row>
    <row r="20" spans="1:13" x14ac:dyDescent="0.3">
      <c r="A20" s="11">
        <v>42795</v>
      </c>
      <c r="B20" s="3">
        <v>555</v>
      </c>
      <c r="M20" s="11"/>
    </row>
    <row r="21" spans="1:13" x14ac:dyDescent="0.3">
      <c r="A21" s="11">
        <v>42826</v>
      </c>
      <c r="B21" s="3">
        <v>291</v>
      </c>
      <c r="M21" s="11"/>
    </row>
    <row r="22" spans="1:13" x14ac:dyDescent="0.3">
      <c r="A22" s="11">
        <v>42856</v>
      </c>
      <c r="B22" s="3">
        <v>3</v>
      </c>
      <c r="M22" s="11"/>
    </row>
    <row r="23" spans="1:13" x14ac:dyDescent="0.3">
      <c r="A23" s="11">
        <v>42887</v>
      </c>
      <c r="B23" s="3">
        <v>1</v>
      </c>
      <c r="M23" s="11"/>
    </row>
    <row r="24" spans="1:13" x14ac:dyDescent="0.3">
      <c r="A24" s="11">
        <v>42917</v>
      </c>
      <c r="B24" s="3">
        <v>2</v>
      </c>
      <c r="M24" s="11"/>
    </row>
    <row r="25" spans="1:13" x14ac:dyDescent="0.3">
      <c r="A25" s="11">
        <v>42948</v>
      </c>
      <c r="B25" s="3">
        <v>9</v>
      </c>
      <c r="M25" s="11"/>
    </row>
    <row r="26" spans="1:13" x14ac:dyDescent="0.3">
      <c r="A26" s="11">
        <v>42979</v>
      </c>
      <c r="B26" s="3">
        <v>131</v>
      </c>
      <c r="M26" s="11"/>
    </row>
    <row r="27" spans="1:13" x14ac:dyDescent="0.3">
      <c r="A27" s="11">
        <v>43009</v>
      </c>
      <c r="B27" s="3">
        <v>61</v>
      </c>
      <c r="M27" s="11"/>
    </row>
    <row r="28" spans="1:13" x14ac:dyDescent="0.3">
      <c r="A28" s="11">
        <v>43040</v>
      </c>
      <c r="B28" s="3">
        <v>78</v>
      </c>
      <c r="M28" s="11"/>
    </row>
    <row r="29" spans="1:13" x14ac:dyDescent="0.3">
      <c r="A29" s="11">
        <v>43070</v>
      </c>
      <c r="B29" s="3">
        <v>33</v>
      </c>
      <c r="G29" s="4"/>
      <c r="M29" s="11"/>
    </row>
    <row r="30" spans="1:13" x14ac:dyDescent="0.3">
      <c r="A30" s="11">
        <v>43101</v>
      </c>
      <c r="B30" s="3">
        <v>2</v>
      </c>
      <c r="M30" s="11"/>
    </row>
    <row r="31" spans="1:13" x14ac:dyDescent="0.3">
      <c r="A31" s="11">
        <v>43132</v>
      </c>
      <c r="B31" s="3">
        <v>1</v>
      </c>
      <c r="M31" s="11"/>
    </row>
    <row r="32" spans="1:13" x14ac:dyDescent="0.3">
      <c r="A32" s="11">
        <v>43160</v>
      </c>
      <c r="B32" s="3">
        <v>10</v>
      </c>
      <c r="M32" s="11"/>
    </row>
    <row r="33" spans="1:13" x14ac:dyDescent="0.3">
      <c r="A33" s="11">
        <v>43191</v>
      </c>
      <c r="B33" s="3">
        <v>104</v>
      </c>
      <c r="M33" s="11"/>
    </row>
    <row r="34" spans="1:13" x14ac:dyDescent="0.3">
      <c r="A34" s="11">
        <v>43221</v>
      </c>
      <c r="B34" s="3">
        <v>19</v>
      </c>
      <c r="M34" s="11"/>
    </row>
    <row r="35" spans="1:13" x14ac:dyDescent="0.3">
      <c r="A35" s="11">
        <v>43252</v>
      </c>
      <c r="B35" s="3">
        <v>74</v>
      </c>
      <c r="M35" s="11"/>
    </row>
    <row r="36" spans="1:13" x14ac:dyDescent="0.3">
      <c r="A36" s="11">
        <v>43282</v>
      </c>
      <c r="B36" s="3">
        <v>10</v>
      </c>
      <c r="M36" s="11"/>
    </row>
    <row r="37" spans="1:13" x14ac:dyDescent="0.3">
      <c r="A37" s="11">
        <v>43313</v>
      </c>
      <c r="B37" s="3">
        <v>1</v>
      </c>
      <c r="M37" s="11"/>
    </row>
    <row r="38" spans="1:13" x14ac:dyDescent="0.3">
      <c r="A38" s="11">
        <v>43344</v>
      </c>
      <c r="B38" s="3">
        <v>1</v>
      </c>
      <c r="M38" s="11"/>
    </row>
    <row r="39" spans="1:13" x14ac:dyDescent="0.3">
      <c r="A39" s="11">
        <v>43374</v>
      </c>
      <c r="B39" s="3">
        <v>11</v>
      </c>
      <c r="M39" s="11"/>
    </row>
    <row r="40" spans="1:13" x14ac:dyDescent="0.3">
      <c r="A40" s="11">
        <v>43405</v>
      </c>
      <c r="B40" s="3">
        <v>88</v>
      </c>
      <c r="M40" s="11"/>
    </row>
    <row r="41" spans="1:13" x14ac:dyDescent="0.3">
      <c r="A41" s="11">
        <v>43435</v>
      </c>
      <c r="B41" s="3">
        <v>73</v>
      </c>
      <c r="M41" s="11"/>
    </row>
    <row r="42" spans="1:13" x14ac:dyDescent="0.3">
      <c r="A42" s="11">
        <v>43466</v>
      </c>
      <c r="B42" s="3">
        <v>21</v>
      </c>
      <c r="M42" s="11"/>
    </row>
    <row r="43" spans="1:13" x14ac:dyDescent="0.3">
      <c r="A43" s="11">
        <v>43497</v>
      </c>
      <c r="B43" s="3">
        <v>2</v>
      </c>
      <c r="M43" s="11"/>
    </row>
    <row r="44" spans="1:13" x14ac:dyDescent="0.3">
      <c r="A44" s="11">
        <v>43525</v>
      </c>
      <c r="B44" s="3">
        <v>1</v>
      </c>
      <c r="M44" s="11"/>
    </row>
    <row r="45" spans="1:13" x14ac:dyDescent="0.3">
      <c r="A45" s="11">
        <v>43556</v>
      </c>
      <c r="B45" s="3">
        <v>8</v>
      </c>
      <c r="M45" s="11"/>
    </row>
    <row r="46" spans="1:13" x14ac:dyDescent="0.3">
      <c r="A46" s="11">
        <v>43586</v>
      </c>
      <c r="B46" s="3">
        <v>23</v>
      </c>
      <c r="M46" s="11"/>
    </row>
    <row r="47" spans="1:13" x14ac:dyDescent="0.3">
      <c r="A47" s="11">
        <v>43617</v>
      </c>
      <c r="B47" s="3">
        <v>17</v>
      </c>
      <c r="M47" s="11"/>
    </row>
    <row r="48" spans="1:13" x14ac:dyDescent="0.3">
      <c r="A48" s="11">
        <v>43647</v>
      </c>
      <c r="B48" s="3">
        <v>2</v>
      </c>
      <c r="M48" s="11"/>
    </row>
    <row r="49" spans="1:13" x14ac:dyDescent="0.3">
      <c r="A49" s="11">
        <v>43678</v>
      </c>
      <c r="B49" s="3">
        <v>2</v>
      </c>
      <c r="M49" s="11"/>
    </row>
    <row r="50" spans="1:13" x14ac:dyDescent="0.3">
      <c r="A50" s="11">
        <v>43709</v>
      </c>
      <c r="B50" s="3">
        <v>16</v>
      </c>
      <c r="M50" s="11"/>
    </row>
    <row r="51" spans="1:13" x14ac:dyDescent="0.3">
      <c r="A51" s="11">
        <v>43739</v>
      </c>
      <c r="B51" s="3">
        <v>90</v>
      </c>
      <c r="M51" s="11"/>
    </row>
    <row r="52" spans="1:13" x14ac:dyDescent="0.3">
      <c r="A52" s="11">
        <v>43770</v>
      </c>
      <c r="B52" s="3">
        <v>555</v>
      </c>
      <c r="M52" s="11"/>
    </row>
    <row r="53" spans="1:13" x14ac:dyDescent="0.3">
      <c r="A53" s="11">
        <v>43800</v>
      </c>
      <c r="B53" s="3">
        <v>291</v>
      </c>
      <c r="M53" s="11"/>
    </row>
    <row r="54" spans="1:13" x14ac:dyDescent="0.3">
      <c r="A54" s="11">
        <v>43831</v>
      </c>
      <c r="B54" s="3">
        <v>3</v>
      </c>
      <c r="M54" s="11"/>
    </row>
    <row r="55" spans="1:13" x14ac:dyDescent="0.3">
      <c r="A55" s="11">
        <v>43862</v>
      </c>
      <c r="B55" s="3">
        <v>1</v>
      </c>
      <c r="M55" s="11"/>
    </row>
    <row r="56" spans="1:13" x14ac:dyDescent="0.3">
      <c r="A56" s="11">
        <v>43891</v>
      </c>
      <c r="B56" s="3">
        <v>2</v>
      </c>
      <c r="C56" s="3">
        <v>37.191785873679102</v>
      </c>
      <c r="D56" s="3">
        <v>-167.37524322996401</v>
      </c>
      <c r="E56" s="3">
        <v>241.758814977322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9</v>
      </c>
      <c r="C57" s="3">
        <v>58.191726290994197</v>
      </c>
      <c r="D57" s="3">
        <v>-176.99465753779299</v>
      </c>
      <c r="E57" s="3">
        <v>293.37811011978101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131</v>
      </c>
      <c r="C58" s="3">
        <v>58.191726290994197</v>
      </c>
      <c r="D58" s="3">
        <v>-176.99465753779299</v>
      </c>
      <c r="E58" s="3">
        <v>293.37811011978101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61</v>
      </c>
      <c r="C59" s="3">
        <v>58.191726290994197</v>
      </c>
      <c r="D59" s="3">
        <v>-176.99465753779299</v>
      </c>
      <c r="E59" s="3">
        <v>293.37811011978101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78</v>
      </c>
      <c r="C60" s="3">
        <v>58.191726290994197</v>
      </c>
      <c r="D60" s="3">
        <v>-176.99465753779299</v>
      </c>
      <c r="E60" s="3">
        <v>293.37811011978101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33</v>
      </c>
      <c r="C61" s="3">
        <v>58.191726290994197</v>
      </c>
      <c r="D61" s="3">
        <v>-176.99465753779299</v>
      </c>
      <c r="E61" s="3">
        <v>293.37811011978101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2</v>
      </c>
      <c r="C62" s="3">
        <v>58.191726290994197</v>
      </c>
      <c r="D62" s="3">
        <v>-176.99465753779299</v>
      </c>
      <c r="E62" s="3">
        <v>293.37811011978101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</v>
      </c>
      <c r="C63" s="3">
        <v>58.191726290994197</v>
      </c>
      <c r="D63" s="3">
        <v>-176.99465753779299</v>
      </c>
      <c r="E63" s="3">
        <v>293.37811011978101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10</v>
      </c>
      <c r="C64" s="3">
        <v>58.191726290994197</v>
      </c>
      <c r="D64" s="3">
        <v>-176.99465753779299</v>
      </c>
      <c r="E64" s="3">
        <v>293.37811011978101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104</v>
      </c>
      <c r="C65" s="3">
        <v>58.191726290994197</v>
      </c>
      <c r="D65" s="3">
        <v>-176.99465753779299</v>
      </c>
      <c r="E65" s="3">
        <v>293.37811011978101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95173-C0FA-48E2-841B-7D6F5C99BE31}">
  <dimension ref="A1:M66"/>
  <sheetViews>
    <sheetView topLeftCell="A46"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107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1</v>
      </c>
      <c r="I6" s="11">
        <v>43891</v>
      </c>
      <c r="J6" s="3">
        <f>MAX(B:B)</f>
        <v>49</v>
      </c>
    </row>
    <row r="7" spans="1:13" x14ac:dyDescent="0.3">
      <c r="A7" s="11">
        <v>42401</v>
      </c>
      <c r="B7" s="3">
        <v>11</v>
      </c>
      <c r="I7" s="11">
        <v>43891</v>
      </c>
      <c r="J7" s="15">
        <f>B56</f>
        <v>9</v>
      </c>
      <c r="M7" s="11"/>
    </row>
    <row r="8" spans="1:13" x14ac:dyDescent="0.3">
      <c r="A8" s="11">
        <v>42430</v>
      </c>
      <c r="B8" s="3">
        <v>30</v>
      </c>
      <c r="M8" s="11"/>
    </row>
    <row r="9" spans="1:13" x14ac:dyDescent="0.3">
      <c r="A9" s="11">
        <v>42461</v>
      </c>
      <c r="B9" s="3">
        <v>29</v>
      </c>
      <c r="M9" s="11"/>
    </row>
    <row r="10" spans="1:13" x14ac:dyDescent="0.3">
      <c r="A10" s="11">
        <v>42491</v>
      </c>
      <c r="B10" s="3">
        <v>19</v>
      </c>
      <c r="M10" s="11"/>
    </row>
    <row r="11" spans="1:13" x14ac:dyDescent="0.3">
      <c r="A11" s="11">
        <v>42522</v>
      </c>
      <c r="B11" s="3">
        <v>4</v>
      </c>
      <c r="M11" s="11"/>
    </row>
    <row r="12" spans="1:13" x14ac:dyDescent="0.3">
      <c r="A12" s="11">
        <v>42552</v>
      </c>
      <c r="B12" s="3">
        <v>9</v>
      </c>
      <c r="M12" s="11"/>
    </row>
    <row r="13" spans="1:13" x14ac:dyDescent="0.3">
      <c r="A13" s="11">
        <v>42583</v>
      </c>
      <c r="B13" s="3">
        <v>3</v>
      </c>
      <c r="M13" s="11"/>
    </row>
    <row r="14" spans="1:13" x14ac:dyDescent="0.3">
      <c r="A14" s="11">
        <v>42614</v>
      </c>
      <c r="B14" s="3">
        <v>1</v>
      </c>
      <c r="M14" s="11"/>
    </row>
    <row r="15" spans="1:13" x14ac:dyDescent="0.3">
      <c r="A15" s="11">
        <v>42644</v>
      </c>
      <c r="B15" s="3">
        <v>3</v>
      </c>
      <c r="M15" s="11"/>
    </row>
    <row r="16" spans="1:13" x14ac:dyDescent="0.3">
      <c r="A16" s="11">
        <v>42675</v>
      </c>
      <c r="B16" s="3">
        <v>9</v>
      </c>
      <c r="M16" s="11"/>
    </row>
    <row r="17" spans="1:13" x14ac:dyDescent="0.3">
      <c r="A17" s="11">
        <v>42705</v>
      </c>
      <c r="B17" s="3">
        <v>23</v>
      </c>
      <c r="M17" s="11"/>
    </row>
    <row r="18" spans="1:13" x14ac:dyDescent="0.3">
      <c r="A18" s="11">
        <v>42736</v>
      </c>
      <c r="B18" s="3">
        <v>11</v>
      </c>
      <c r="M18" s="11"/>
    </row>
    <row r="19" spans="1:13" x14ac:dyDescent="0.3">
      <c r="A19" s="11">
        <v>42767</v>
      </c>
      <c r="B19" s="3">
        <v>11</v>
      </c>
      <c r="M19" s="11"/>
    </row>
    <row r="20" spans="1:13" x14ac:dyDescent="0.3">
      <c r="A20" s="11">
        <v>42795</v>
      </c>
      <c r="B20" s="3">
        <v>2</v>
      </c>
      <c r="M20" s="11"/>
    </row>
    <row r="21" spans="1:13" x14ac:dyDescent="0.3">
      <c r="A21" s="11">
        <v>42826</v>
      </c>
      <c r="B21" s="3">
        <v>1</v>
      </c>
      <c r="M21" s="11"/>
    </row>
    <row r="22" spans="1:13" x14ac:dyDescent="0.3">
      <c r="A22" s="11">
        <v>42856</v>
      </c>
      <c r="B22" s="3">
        <v>1</v>
      </c>
      <c r="M22" s="11"/>
    </row>
    <row r="23" spans="1:13" x14ac:dyDescent="0.3">
      <c r="A23" s="11">
        <v>42887</v>
      </c>
      <c r="B23" s="3">
        <v>1</v>
      </c>
      <c r="M23" s="11"/>
    </row>
    <row r="24" spans="1:13" x14ac:dyDescent="0.3">
      <c r="A24" s="11">
        <v>42917</v>
      </c>
      <c r="B24" s="3">
        <v>10</v>
      </c>
      <c r="M24" s="11"/>
    </row>
    <row r="25" spans="1:13" x14ac:dyDescent="0.3">
      <c r="A25" s="11">
        <v>42948</v>
      </c>
      <c r="B25" s="3">
        <v>49</v>
      </c>
      <c r="M25" s="11"/>
    </row>
    <row r="26" spans="1:13" x14ac:dyDescent="0.3">
      <c r="A26" s="11">
        <v>42979</v>
      </c>
      <c r="B26" s="3">
        <v>46</v>
      </c>
      <c r="M26" s="11"/>
    </row>
    <row r="27" spans="1:13" x14ac:dyDescent="0.3">
      <c r="A27" s="11">
        <v>43009</v>
      </c>
      <c r="B27" s="3">
        <v>39</v>
      </c>
      <c r="M27" s="11"/>
    </row>
    <row r="28" spans="1:13" x14ac:dyDescent="0.3">
      <c r="A28" s="11">
        <v>43040</v>
      </c>
      <c r="B28" s="3">
        <v>17</v>
      </c>
      <c r="M28" s="11"/>
    </row>
    <row r="29" spans="1:13" x14ac:dyDescent="0.3">
      <c r="A29" s="11">
        <v>43070</v>
      </c>
      <c r="B29" s="3">
        <v>4</v>
      </c>
      <c r="G29" s="4"/>
      <c r="M29" s="11"/>
    </row>
    <row r="30" spans="1:13" x14ac:dyDescent="0.3">
      <c r="A30" s="11">
        <v>43101</v>
      </c>
      <c r="B30" s="3">
        <v>1</v>
      </c>
      <c r="M30" s="11"/>
    </row>
    <row r="31" spans="1:13" x14ac:dyDescent="0.3">
      <c r="A31" s="11">
        <v>43132</v>
      </c>
      <c r="B31" s="3">
        <v>1</v>
      </c>
      <c r="M31" s="11"/>
    </row>
    <row r="32" spans="1:13" x14ac:dyDescent="0.3">
      <c r="A32" s="11">
        <v>43160</v>
      </c>
      <c r="B32" s="3">
        <v>2</v>
      </c>
      <c r="M32" s="11"/>
    </row>
    <row r="33" spans="1:13" x14ac:dyDescent="0.3">
      <c r="A33" s="11">
        <v>43191</v>
      </c>
      <c r="B33" s="3">
        <v>2</v>
      </c>
      <c r="M33" s="11"/>
    </row>
    <row r="34" spans="1:13" x14ac:dyDescent="0.3">
      <c r="A34" s="11">
        <v>43221</v>
      </c>
      <c r="B34" s="3">
        <v>20</v>
      </c>
      <c r="M34" s="11"/>
    </row>
    <row r="35" spans="1:13" x14ac:dyDescent="0.3">
      <c r="A35" s="11">
        <v>43252</v>
      </c>
      <c r="B35" s="3">
        <v>9</v>
      </c>
      <c r="M35" s="11"/>
    </row>
    <row r="36" spans="1:13" x14ac:dyDescent="0.3">
      <c r="A36" s="11">
        <v>43282</v>
      </c>
      <c r="B36" s="3">
        <v>16</v>
      </c>
      <c r="M36" s="11"/>
    </row>
    <row r="37" spans="1:13" x14ac:dyDescent="0.3">
      <c r="A37" s="11">
        <v>43313</v>
      </c>
      <c r="B37" s="3">
        <v>8</v>
      </c>
      <c r="M37" s="11"/>
    </row>
    <row r="38" spans="1:13" x14ac:dyDescent="0.3">
      <c r="A38" s="11">
        <v>43344</v>
      </c>
      <c r="B38" s="3">
        <v>5</v>
      </c>
      <c r="M38" s="11"/>
    </row>
    <row r="39" spans="1:13" x14ac:dyDescent="0.3">
      <c r="A39" s="11">
        <v>43374</v>
      </c>
      <c r="B39" s="3">
        <v>1</v>
      </c>
      <c r="M39" s="11"/>
    </row>
    <row r="40" spans="1:13" x14ac:dyDescent="0.3">
      <c r="A40" s="11">
        <v>43405</v>
      </c>
      <c r="B40" s="3">
        <v>1</v>
      </c>
      <c r="M40" s="11"/>
    </row>
    <row r="41" spans="1:13" x14ac:dyDescent="0.3">
      <c r="A41" s="11">
        <v>43435</v>
      </c>
      <c r="B41" s="3">
        <v>7</v>
      </c>
      <c r="M41" s="11"/>
    </row>
    <row r="42" spans="1:13" x14ac:dyDescent="0.3">
      <c r="A42" s="11">
        <v>43466</v>
      </c>
      <c r="B42" s="3">
        <v>13</v>
      </c>
      <c r="M42" s="11"/>
    </row>
    <row r="43" spans="1:13" x14ac:dyDescent="0.3">
      <c r="A43" s="11">
        <v>43497</v>
      </c>
      <c r="B43" s="3">
        <v>13</v>
      </c>
      <c r="M43" s="11"/>
    </row>
    <row r="44" spans="1:13" x14ac:dyDescent="0.3">
      <c r="A44" s="11">
        <v>43525</v>
      </c>
      <c r="B44" s="3">
        <v>8</v>
      </c>
      <c r="M44" s="11"/>
    </row>
    <row r="45" spans="1:13" x14ac:dyDescent="0.3">
      <c r="A45" s="11">
        <v>43556</v>
      </c>
      <c r="B45" s="3">
        <v>5</v>
      </c>
      <c r="M45" s="11"/>
    </row>
    <row r="46" spans="1:13" x14ac:dyDescent="0.3">
      <c r="A46" s="11">
        <v>43586</v>
      </c>
      <c r="B46" s="3">
        <v>1</v>
      </c>
      <c r="M46" s="11"/>
    </row>
    <row r="47" spans="1:13" x14ac:dyDescent="0.3">
      <c r="A47" s="11">
        <v>43617</v>
      </c>
      <c r="B47" s="3">
        <v>11</v>
      </c>
      <c r="M47" s="11"/>
    </row>
    <row r="48" spans="1:13" x14ac:dyDescent="0.3">
      <c r="A48" s="11">
        <v>43647</v>
      </c>
      <c r="B48" s="3">
        <v>30</v>
      </c>
      <c r="M48" s="11"/>
    </row>
    <row r="49" spans="1:13" x14ac:dyDescent="0.3">
      <c r="A49" s="11">
        <v>43678</v>
      </c>
      <c r="B49" s="3">
        <v>29</v>
      </c>
      <c r="M49" s="11"/>
    </row>
    <row r="50" spans="1:13" x14ac:dyDescent="0.3">
      <c r="A50" s="11">
        <v>43709</v>
      </c>
      <c r="B50" s="3">
        <v>19</v>
      </c>
      <c r="M50" s="11"/>
    </row>
    <row r="51" spans="1:13" x14ac:dyDescent="0.3">
      <c r="A51" s="11">
        <v>43739</v>
      </c>
      <c r="B51" s="3">
        <v>4</v>
      </c>
      <c r="M51" s="11"/>
    </row>
    <row r="52" spans="1:13" x14ac:dyDescent="0.3">
      <c r="A52" s="11">
        <v>43770</v>
      </c>
      <c r="B52" s="3">
        <v>9</v>
      </c>
      <c r="M52" s="11"/>
    </row>
    <row r="53" spans="1:13" x14ac:dyDescent="0.3">
      <c r="A53" s="11">
        <v>43800</v>
      </c>
      <c r="B53" s="3">
        <v>3</v>
      </c>
      <c r="M53" s="11"/>
    </row>
    <row r="54" spans="1:13" x14ac:dyDescent="0.3">
      <c r="A54" s="11">
        <v>43831</v>
      </c>
      <c r="B54" s="3">
        <v>1</v>
      </c>
      <c r="M54" s="11"/>
    </row>
    <row r="55" spans="1:13" x14ac:dyDescent="0.3">
      <c r="A55" s="11">
        <v>43862</v>
      </c>
      <c r="B55" s="3">
        <v>3</v>
      </c>
      <c r="M55" s="11"/>
    </row>
    <row r="56" spans="1:13" x14ac:dyDescent="0.3">
      <c r="A56" s="11">
        <v>43891</v>
      </c>
      <c r="B56" s="3">
        <v>9</v>
      </c>
      <c r="C56" s="3">
        <v>8.8612003037252798</v>
      </c>
      <c r="D56" s="3">
        <v>-7.1564155532035896</v>
      </c>
      <c r="E56" s="3">
        <v>24.8788161606542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23</v>
      </c>
      <c r="C57" s="3">
        <v>13.7440211645436</v>
      </c>
      <c r="D57" s="3">
        <v>-6.3217092475542698</v>
      </c>
      <c r="E57" s="3">
        <v>33.809751576641403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11</v>
      </c>
      <c r="C58" s="3">
        <v>16.067384975144101</v>
      </c>
      <c r="D58" s="3">
        <v>-5.2796113329159402</v>
      </c>
      <c r="E58" s="3">
        <v>37.414381283204101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11</v>
      </c>
      <c r="C59" s="3">
        <v>15.2405901930257</v>
      </c>
      <c r="D59" s="3">
        <v>-6.1529163610474997</v>
      </c>
      <c r="E59" s="3">
        <v>36.634096747098802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2</v>
      </c>
      <c r="C60" s="3">
        <v>12.667362780225501</v>
      </c>
      <c r="D60" s="3">
        <v>-9.5691298332145305</v>
      </c>
      <c r="E60" s="3">
        <v>34.903855393665602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</v>
      </c>
      <c r="C61" s="3">
        <v>10.019571109586501</v>
      </c>
      <c r="D61" s="3">
        <v>-13.270429847696199</v>
      </c>
      <c r="E61" s="3">
        <v>33.309572066869102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</v>
      </c>
      <c r="C62" s="3">
        <v>8.6015174079703591</v>
      </c>
      <c r="D62" s="3">
        <v>-15.0370990300357</v>
      </c>
      <c r="E62" s="3">
        <v>32.240133845976501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</v>
      </c>
      <c r="C63" s="3">
        <v>8.7219222525423792</v>
      </c>
      <c r="D63" s="3">
        <v>-14.917290657383701</v>
      </c>
      <c r="E63" s="3">
        <v>32.3611351624684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10</v>
      </c>
      <c r="C64" s="3">
        <v>9.8879760266592207</v>
      </c>
      <c r="D64" s="3">
        <v>-13.907669065510801</v>
      </c>
      <c r="E64" s="3">
        <v>33.683621118829201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49</v>
      </c>
      <c r="C65" s="3">
        <v>11.242847265988599</v>
      </c>
      <c r="D65" s="3">
        <v>-12.8043195713492</v>
      </c>
      <c r="E65" s="3">
        <v>35.290014103326399</v>
      </c>
      <c r="F65" s="20">
        <f t="shared" si="0"/>
        <v>0</v>
      </c>
      <c r="G65" s="20">
        <f t="shared" si="1"/>
        <v>0.38849476955525819</v>
      </c>
      <c r="H65" s="21">
        <f t="shared" si="2"/>
        <v>0.38849476955525819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3E4E-5C46-40C5-9389-87CBB3F1116F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108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4</v>
      </c>
      <c r="I6" s="11">
        <v>43891</v>
      </c>
      <c r="J6" s="3">
        <f>MAX(B:B)</f>
        <v>70</v>
      </c>
    </row>
    <row r="7" spans="1:13" x14ac:dyDescent="0.3">
      <c r="A7" s="11">
        <v>42401</v>
      </c>
      <c r="B7" s="3">
        <v>5</v>
      </c>
      <c r="I7" s="11">
        <v>43891</v>
      </c>
      <c r="J7" s="15">
        <f>B56</f>
        <v>3</v>
      </c>
      <c r="M7" s="11"/>
    </row>
    <row r="8" spans="1:13" x14ac:dyDescent="0.3">
      <c r="A8" s="11">
        <v>42430</v>
      </c>
      <c r="B8" s="3">
        <v>12</v>
      </c>
      <c r="M8" s="11"/>
    </row>
    <row r="9" spans="1:13" x14ac:dyDescent="0.3">
      <c r="A9" s="11">
        <v>42461</v>
      </c>
      <c r="B9" s="3">
        <v>39</v>
      </c>
      <c r="M9" s="11"/>
    </row>
    <row r="10" spans="1:13" x14ac:dyDescent="0.3">
      <c r="A10" s="11">
        <v>42491</v>
      </c>
      <c r="B10" s="3">
        <v>38</v>
      </c>
      <c r="M10" s="11"/>
    </row>
    <row r="11" spans="1:13" x14ac:dyDescent="0.3">
      <c r="A11" s="11">
        <v>42522</v>
      </c>
      <c r="B11" s="3">
        <v>25</v>
      </c>
      <c r="M11" s="11"/>
    </row>
    <row r="12" spans="1:13" x14ac:dyDescent="0.3">
      <c r="A12" s="11">
        <v>42552</v>
      </c>
      <c r="B12" s="3">
        <v>17</v>
      </c>
      <c r="M12" s="11"/>
    </row>
    <row r="13" spans="1:13" x14ac:dyDescent="0.3">
      <c r="A13" s="11">
        <v>42583</v>
      </c>
      <c r="B13" s="3">
        <v>19</v>
      </c>
      <c r="M13" s="11"/>
    </row>
    <row r="14" spans="1:13" x14ac:dyDescent="0.3">
      <c r="A14" s="11">
        <v>42614</v>
      </c>
      <c r="B14" s="3">
        <v>8</v>
      </c>
      <c r="M14" s="11"/>
    </row>
    <row r="15" spans="1:13" x14ac:dyDescent="0.3">
      <c r="A15" s="11">
        <v>42644</v>
      </c>
      <c r="B15" s="3">
        <v>1</v>
      </c>
      <c r="M15" s="11"/>
    </row>
    <row r="16" spans="1:13" x14ac:dyDescent="0.3">
      <c r="A16" s="11">
        <v>42675</v>
      </c>
      <c r="B16" s="3">
        <v>1</v>
      </c>
      <c r="M16" s="11"/>
    </row>
    <row r="17" spans="1:13" x14ac:dyDescent="0.3">
      <c r="A17" s="11">
        <v>42705</v>
      </c>
      <c r="B17" s="3">
        <v>1</v>
      </c>
      <c r="M17" s="11"/>
    </row>
    <row r="18" spans="1:13" x14ac:dyDescent="0.3">
      <c r="A18" s="11">
        <v>42736</v>
      </c>
      <c r="B18" s="3">
        <v>5</v>
      </c>
      <c r="M18" s="11"/>
    </row>
    <row r="19" spans="1:13" x14ac:dyDescent="0.3">
      <c r="A19" s="11">
        <v>42767</v>
      </c>
      <c r="B19" s="3">
        <v>12</v>
      </c>
      <c r="M19" s="11"/>
    </row>
    <row r="20" spans="1:13" x14ac:dyDescent="0.3">
      <c r="A20" s="11">
        <v>42795</v>
      </c>
      <c r="B20" s="3">
        <v>36</v>
      </c>
      <c r="M20" s="11"/>
    </row>
    <row r="21" spans="1:13" x14ac:dyDescent="0.3">
      <c r="A21" s="11">
        <v>42826</v>
      </c>
      <c r="B21" s="3">
        <v>26</v>
      </c>
      <c r="M21" s="11"/>
    </row>
    <row r="22" spans="1:13" x14ac:dyDescent="0.3">
      <c r="A22" s="11">
        <v>42856</v>
      </c>
      <c r="B22" s="3">
        <v>31</v>
      </c>
      <c r="M22" s="11"/>
    </row>
    <row r="23" spans="1:13" x14ac:dyDescent="0.3">
      <c r="A23" s="11">
        <v>42887</v>
      </c>
      <c r="B23" s="3">
        <v>15</v>
      </c>
      <c r="M23" s="11"/>
    </row>
    <row r="24" spans="1:13" x14ac:dyDescent="0.3">
      <c r="A24" s="11">
        <v>42917</v>
      </c>
      <c r="B24" s="3">
        <v>5</v>
      </c>
      <c r="M24" s="11"/>
    </row>
    <row r="25" spans="1:13" x14ac:dyDescent="0.3">
      <c r="A25" s="11">
        <v>42948</v>
      </c>
      <c r="B25" s="3">
        <v>2</v>
      </c>
      <c r="M25" s="11"/>
    </row>
    <row r="26" spans="1:13" x14ac:dyDescent="0.3">
      <c r="A26" s="11">
        <v>42979</v>
      </c>
      <c r="B26" s="3">
        <v>1</v>
      </c>
      <c r="M26" s="11"/>
    </row>
    <row r="27" spans="1:13" x14ac:dyDescent="0.3">
      <c r="A27" s="11">
        <v>43009</v>
      </c>
      <c r="B27" s="3">
        <v>1</v>
      </c>
      <c r="M27" s="11"/>
    </row>
    <row r="28" spans="1:13" x14ac:dyDescent="0.3">
      <c r="A28" s="11">
        <v>43040</v>
      </c>
      <c r="B28" s="3">
        <v>1</v>
      </c>
      <c r="M28" s="11"/>
    </row>
    <row r="29" spans="1:13" x14ac:dyDescent="0.3">
      <c r="A29" s="11">
        <v>43070</v>
      </c>
      <c r="B29" s="3">
        <v>1</v>
      </c>
      <c r="G29" s="4"/>
      <c r="M29" s="11"/>
    </row>
    <row r="30" spans="1:13" x14ac:dyDescent="0.3">
      <c r="A30" s="11">
        <v>43101</v>
      </c>
      <c r="B30" s="3">
        <v>3</v>
      </c>
      <c r="M30" s="11"/>
    </row>
    <row r="31" spans="1:13" x14ac:dyDescent="0.3">
      <c r="A31" s="11">
        <v>43132</v>
      </c>
      <c r="B31" s="3">
        <v>34</v>
      </c>
      <c r="M31" s="11"/>
    </row>
    <row r="32" spans="1:13" x14ac:dyDescent="0.3">
      <c r="A32" s="11">
        <v>43160</v>
      </c>
      <c r="B32" s="3">
        <v>26</v>
      </c>
      <c r="M32" s="11"/>
    </row>
    <row r="33" spans="1:13" x14ac:dyDescent="0.3">
      <c r="A33" s="11">
        <v>43191</v>
      </c>
      <c r="B33" s="3">
        <v>70</v>
      </c>
      <c r="M33" s="11"/>
    </row>
    <row r="34" spans="1:13" x14ac:dyDescent="0.3">
      <c r="A34" s="11">
        <v>43221</v>
      </c>
      <c r="B34" s="3">
        <v>30</v>
      </c>
      <c r="M34" s="11"/>
    </row>
    <row r="35" spans="1:13" x14ac:dyDescent="0.3">
      <c r="A35" s="11">
        <v>43252</v>
      </c>
      <c r="B35" s="3">
        <v>7</v>
      </c>
      <c r="M35" s="11"/>
    </row>
    <row r="36" spans="1:13" x14ac:dyDescent="0.3">
      <c r="A36" s="11">
        <v>43282</v>
      </c>
      <c r="B36" s="3">
        <v>2</v>
      </c>
      <c r="M36" s="11"/>
    </row>
    <row r="37" spans="1:13" x14ac:dyDescent="0.3">
      <c r="A37" s="11">
        <v>43313</v>
      </c>
      <c r="B37" s="3">
        <v>1</v>
      </c>
      <c r="M37" s="11"/>
    </row>
    <row r="38" spans="1:13" x14ac:dyDescent="0.3">
      <c r="A38" s="11">
        <v>43344</v>
      </c>
      <c r="B38" s="3">
        <v>1</v>
      </c>
      <c r="M38" s="11"/>
    </row>
    <row r="39" spans="1:13" x14ac:dyDescent="0.3">
      <c r="A39" s="11">
        <v>43374</v>
      </c>
      <c r="B39" s="3">
        <v>4</v>
      </c>
      <c r="M39" s="11"/>
    </row>
    <row r="40" spans="1:13" x14ac:dyDescent="0.3">
      <c r="A40" s="11">
        <v>43405</v>
      </c>
      <c r="B40" s="3">
        <v>30</v>
      </c>
      <c r="M40" s="11"/>
    </row>
    <row r="41" spans="1:13" x14ac:dyDescent="0.3">
      <c r="A41" s="11">
        <v>43435</v>
      </c>
      <c r="B41" s="3">
        <v>9</v>
      </c>
      <c r="M41" s="11"/>
    </row>
    <row r="42" spans="1:13" x14ac:dyDescent="0.3">
      <c r="A42" s="11">
        <v>43466</v>
      </c>
      <c r="B42" s="3">
        <v>17</v>
      </c>
      <c r="M42" s="11"/>
    </row>
    <row r="43" spans="1:13" x14ac:dyDescent="0.3">
      <c r="A43" s="11">
        <v>43497</v>
      </c>
      <c r="B43" s="3">
        <v>13</v>
      </c>
      <c r="M43" s="11"/>
    </row>
    <row r="44" spans="1:13" x14ac:dyDescent="0.3">
      <c r="A44" s="11">
        <v>43525</v>
      </c>
      <c r="B44" s="3">
        <v>12</v>
      </c>
      <c r="M44" s="11"/>
    </row>
    <row r="45" spans="1:13" x14ac:dyDescent="0.3">
      <c r="A45" s="11">
        <v>43556</v>
      </c>
      <c r="B45" s="3">
        <v>4</v>
      </c>
      <c r="M45" s="11"/>
    </row>
    <row r="46" spans="1:13" x14ac:dyDescent="0.3">
      <c r="A46" s="11">
        <v>43586</v>
      </c>
      <c r="B46" s="3">
        <v>4</v>
      </c>
      <c r="M46" s="11"/>
    </row>
    <row r="47" spans="1:13" x14ac:dyDescent="0.3">
      <c r="A47" s="11">
        <v>43617</v>
      </c>
      <c r="B47" s="3">
        <v>1</v>
      </c>
      <c r="M47" s="11"/>
    </row>
    <row r="48" spans="1:13" x14ac:dyDescent="0.3">
      <c r="A48" s="11">
        <v>43647</v>
      </c>
      <c r="B48" s="3">
        <v>2</v>
      </c>
      <c r="M48" s="11"/>
    </row>
    <row r="49" spans="1:13" x14ac:dyDescent="0.3">
      <c r="A49" s="11">
        <v>43678</v>
      </c>
      <c r="B49" s="3">
        <v>3</v>
      </c>
      <c r="M49" s="11"/>
    </row>
    <row r="50" spans="1:13" x14ac:dyDescent="0.3">
      <c r="A50" s="11">
        <v>43709</v>
      </c>
      <c r="B50" s="3">
        <v>14</v>
      </c>
      <c r="M50" s="11"/>
    </row>
    <row r="51" spans="1:13" x14ac:dyDescent="0.3">
      <c r="A51" s="11">
        <v>43739</v>
      </c>
      <c r="B51" s="3">
        <v>19</v>
      </c>
      <c r="M51" s="11"/>
    </row>
    <row r="52" spans="1:13" x14ac:dyDescent="0.3">
      <c r="A52" s="11">
        <v>43770</v>
      </c>
      <c r="B52" s="3">
        <v>35</v>
      </c>
      <c r="M52" s="11"/>
    </row>
    <row r="53" spans="1:13" x14ac:dyDescent="0.3">
      <c r="A53" s="11">
        <v>43800</v>
      </c>
      <c r="B53" s="3">
        <v>5</v>
      </c>
      <c r="M53" s="11"/>
    </row>
    <row r="54" spans="1:13" x14ac:dyDescent="0.3">
      <c r="A54" s="11">
        <v>43831</v>
      </c>
      <c r="B54" s="3">
        <v>26</v>
      </c>
      <c r="M54" s="11"/>
    </row>
    <row r="55" spans="1:13" x14ac:dyDescent="0.3">
      <c r="A55" s="11">
        <v>43862</v>
      </c>
      <c r="B55" s="3">
        <v>7</v>
      </c>
      <c r="M55" s="11"/>
    </row>
    <row r="56" spans="1:13" x14ac:dyDescent="0.3">
      <c r="A56" s="11">
        <v>43891</v>
      </c>
      <c r="B56" s="3">
        <v>3</v>
      </c>
      <c r="C56" s="3">
        <v>10.4228823214891</v>
      </c>
      <c r="D56" s="3">
        <v>-14.921768067473399</v>
      </c>
      <c r="E56" s="3">
        <v>35.767532710451597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4</v>
      </c>
      <c r="C57" s="3">
        <v>12.021643093071001</v>
      </c>
      <c r="D57" s="3">
        <v>-15.9513655860111</v>
      </c>
      <c r="E57" s="3">
        <v>39.994651772153098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5</v>
      </c>
      <c r="C58" s="3">
        <v>12.768392693167501</v>
      </c>
      <c r="D58" s="3">
        <v>-15.7458538825919</v>
      </c>
      <c r="E58" s="3">
        <v>41.2826392689269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12</v>
      </c>
      <c r="C59" s="3">
        <v>13.117184692043301</v>
      </c>
      <c r="D59" s="3">
        <v>-15.5137809623574</v>
      </c>
      <c r="E59" s="3">
        <v>41.748150346444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39</v>
      </c>
      <c r="C60" s="3">
        <v>13.2800985502684</v>
      </c>
      <c r="D60" s="3">
        <v>-15.3762678303837</v>
      </c>
      <c r="E60" s="3">
        <v>41.936464930920501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38</v>
      </c>
      <c r="C61" s="3">
        <v>13.3561923978547</v>
      </c>
      <c r="D61" s="3">
        <v>-15.3057125149033</v>
      </c>
      <c r="E61" s="3">
        <v>42.018097310612802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25</v>
      </c>
      <c r="C62" s="3">
        <v>13.3917343321234</v>
      </c>
      <c r="D62" s="3">
        <v>-15.2713787465851</v>
      </c>
      <c r="E62" s="3">
        <v>42.054847410831897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17</v>
      </c>
      <c r="C63" s="3">
        <v>13.4083352680943</v>
      </c>
      <c r="D63" s="3">
        <v>-15.255041382128899</v>
      </c>
      <c r="E63" s="3">
        <v>42.071711918317497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19</v>
      </c>
      <c r="C64" s="3">
        <v>13.4160892376173</v>
      </c>
      <c r="D64" s="3">
        <v>-15.247344914092199</v>
      </c>
      <c r="E64" s="3">
        <v>42.079523389326901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8</v>
      </c>
      <c r="C65" s="3">
        <v>13.419710963733801</v>
      </c>
      <c r="D65" s="3">
        <v>-15.243735732712899</v>
      </c>
      <c r="E65" s="3">
        <v>42.083157660180603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85399-E348-4137-B959-8C07ABE0C1AA}">
  <dimension ref="A1:M66"/>
  <sheetViews>
    <sheetView topLeftCell="A7"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109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7</v>
      </c>
      <c r="I6" s="11">
        <v>43891</v>
      </c>
      <c r="J6" s="3">
        <f>MAX(B:B)</f>
        <v>27</v>
      </c>
    </row>
    <row r="7" spans="1:13" x14ac:dyDescent="0.3">
      <c r="A7" s="11">
        <v>42401</v>
      </c>
      <c r="B7" s="3">
        <v>6</v>
      </c>
      <c r="I7" s="11">
        <v>43891</v>
      </c>
      <c r="J7" s="15">
        <f>B56</f>
        <v>5</v>
      </c>
      <c r="M7" s="11"/>
    </row>
    <row r="8" spans="1:13" x14ac:dyDescent="0.3">
      <c r="A8" s="11">
        <v>42430</v>
      </c>
      <c r="B8" s="3">
        <v>6</v>
      </c>
      <c r="M8" s="11"/>
    </row>
    <row r="9" spans="1:13" x14ac:dyDescent="0.3">
      <c r="A9" s="11">
        <v>42461</v>
      </c>
      <c r="B9" s="3">
        <v>3</v>
      </c>
      <c r="M9" s="11"/>
    </row>
    <row r="10" spans="1:13" x14ac:dyDescent="0.3">
      <c r="A10" s="11">
        <v>42491</v>
      </c>
      <c r="B10" s="3">
        <v>18</v>
      </c>
      <c r="M10" s="11"/>
    </row>
    <row r="11" spans="1:13" x14ac:dyDescent="0.3">
      <c r="A11" s="11">
        <v>42522</v>
      </c>
      <c r="B11" s="3">
        <v>19</v>
      </c>
      <c r="M11" s="11"/>
    </row>
    <row r="12" spans="1:13" x14ac:dyDescent="0.3">
      <c r="A12" s="11">
        <v>42552</v>
      </c>
      <c r="B12" s="3">
        <v>11</v>
      </c>
      <c r="M12" s="11"/>
    </row>
    <row r="13" spans="1:13" x14ac:dyDescent="0.3">
      <c r="A13" s="11">
        <v>42583</v>
      </c>
      <c r="B13" s="3">
        <v>16</v>
      </c>
      <c r="M13" s="11"/>
    </row>
    <row r="14" spans="1:13" x14ac:dyDescent="0.3">
      <c r="A14" s="11">
        <v>42614</v>
      </c>
      <c r="B14" s="3">
        <v>10</v>
      </c>
      <c r="M14" s="11"/>
    </row>
    <row r="15" spans="1:13" x14ac:dyDescent="0.3">
      <c r="A15" s="11">
        <v>42644</v>
      </c>
      <c r="B15" s="3">
        <v>15</v>
      </c>
      <c r="M15" s="11"/>
    </row>
    <row r="16" spans="1:13" x14ac:dyDescent="0.3">
      <c r="A16" s="11">
        <v>42675</v>
      </c>
      <c r="B16" s="3">
        <v>6</v>
      </c>
      <c r="M16" s="11"/>
    </row>
    <row r="17" spans="1:13" x14ac:dyDescent="0.3">
      <c r="A17" s="11">
        <v>42705</v>
      </c>
      <c r="B17" s="3">
        <v>7</v>
      </c>
      <c r="M17" s="11"/>
    </row>
    <row r="18" spans="1:13" x14ac:dyDescent="0.3">
      <c r="A18" s="11">
        <v>42736</v>
      </c>
      <c r="B18" s="3">
        <v>2</v>
      </c>
      <c r="M18" s="11"/>
    </row>
    <row r="19" spans="1:13" x14ac:dyDescent="0.3">
      <c r="A19" s="11">
        <v>42767</v>
      </c>
      <c r="B19" s="3">
        <v>4</v>
      </c>
      <c r="M19" s="11"/>
    </row>
    <row r="20" spans="1:13" x14ac:dyDescent="0.3">
      <c r="A20" s="11">
        <v>42795</v>
      </c>
      <c r="B20" s="3">
        <v>13</v>
      </c>
      <c r="M20" s="11"/>
    </row>
    <row r="21" spans="1:13" x14ac:dyDescent="0.3">
      <c r="A21" s="11">
        <v>42826</v>
      </c>
      <c r="B21" s="3">
        <v>5</v>
      </c>
      <c r="M21" s="11"/>
    </row>
    <row r="22" spans="1:13" x14ac:dyDescent="0.3">
      <c r="A22" s="11">
        <v>42856</v>
      </c>
      <c r="B22" s="3">
        <v>16</v>
      </c>
      <c r="M22" s="11"/>
    </row>
    <row r="23" spans="1:13" x14ac:dyDescent="0.3">
      <c r="A23" s="11">
        <v>42887</v>
      </c>
      <c r="B23" s="3">
        <v>5</v>
      </c>
      <c r="M23" s="11"/>
    </row>
    <row r="24" spans="1:13" x14ac:dyDescent="0.3">
      <c r="A24" s="11">
        <v>42917</v>
      </c>
      <c r="B24" s="3">
        <v>10</v>
      </c>
      <c r="M24" s="11"/>
    </row>
    <row r="25" spans="1:13" x14ac:dyDescent="0.3">
      <c r="A25" s="11">
        <v>42948</v>
      </c>
      <c r="B25" s="3">
        <v>12</v>
      </c>
      <c r="M25" s="11"/>
    </row>
    <row r="26" spans="1:13" x14ac:dyDescent="0.3">
      <c r="A26" s="11">
        <v>42979</v>
      </c>
      <c r="B26" s="3">
        <v>6</v>
      </c>
      <c r="M26" s="11"/>
    </row>
    <row r="27" spans="1:13" x14ac:dyDescent="0.3">
      <c r="A27" s="11">
        <v>43009</v>
      </c>
      <c r="B27" s="3">
        <v>10</v>
      </c>
      <c r="M27" s="11"/>
    </row>
    <row r="28" spans="1:13" x14ac:dyDescent="0.3">
      <c r="A28" s="11">
        <v>43040</v>
      </c>
      <c r="B28" s="3">
        <v>2</v>
      </c>
      <c r="M28" s="11"/>
    </row>
    <row r="29" spans="1:13" x14ac:dyDescent="0.3">
      <c r="A29" s="11">
        <v>43070</v>
      </c>
      <c r="B29" s="3">
        <v>2</v>
      </c>
      <c r="G29" s="4"/>
      <c r="M29" s="11"/>
    </row>
    <row r="30" spans="1:13" x14ac:dyDescent="0.3">
      <c r="A30" s="11">
        <v>43101</v>
      </c>
      <c r="B30" s="3">
        <v>3</v>
      </c>
      <c r="M30" s="11"/>
    </row>
    <row r="31" spans="1:13" x14ac:dyDescent="0.3">
      <c r="A31" s="11">
        <v>43132</v>
      </c>
      <c r="B31" s="3">
        <v>4</v>
      </c>
      <c r="M31" s="11"/>
    </row>
    <row r="32" spans="1:13" x14ac:dyDescent="0.3">
      <c r="A32" s="11">
        <v>43160</v>
      </c>
      <c r="B32" s="3">
        <v>7</v>
      </c>
      <c r="M32" s="11"/>
    </row>
    <row r="33" spans="1:13" x14ac:dyDescent="0.3">
      <c r="A33" s="11">
        <v>43191</v>
      </c>
      <c r="B33" s="3">
        <v>12</v>
      </c>
      <c r="M33" s="11"/>
    </row>
    <row r="34" spans="1:13" x14ac:dyDescent="0.3">
      <c r="A34" s="11">
        <v>43221</v>
      </c>
      <c r="B34" s="3">
        <v>14</v>
      </c>
      <c r="M34" s="11"/>
    </row>
    <row r="35" spans="1:13" x14ac:dyDescent="0.3">
      <c r="A35" s="11">
        <v>43252</v>
      </c>
      <c r="B35" s="3">
        <v>27</v>
      </c>
      <c r="M35" s="11"/>
    </row>
    <row r="36" spans="1:13" x14ac:dyDescent="0.3">
      <c r="A36" s="11">
        <v>43282</v>
      </c>
      <c r="B36" s="3">
        <v>12</v>
      </c>
      <c r="M36" s="11"/>
    </row>
    <row r="37" spans="1:13" x14ac:dyDescent="0.3">
      <c r="A37" s="11">
        <v>43313</v>
      </c>
      <c r="B37" s="3">
        <v>21</v>
      </c>
      <c r="M37" s="11"/>
    </row>
    <row r="38" spans="1:13" x14ac:dyDescent="0.3">
      <c r="A38" s="11">
        <v>43344</v>
      </c>
      <c r="B38" s="3">
        <v>19</v>
      </c>
      <c r="M38" s="11"/>
    </row>
    <row r="39" spans="1:13" x14ac:dyDescent="0.3">
      <c r="A39" s="11">
        <v>43374</v>
      </c>
      <c r="B39" s="3">
        <v>18</v>
      </c>
      <c r="M39" s="11"/>
    </row>
    <row r="40" spans="1:13" x14ac:dyDescent="0.3">
      <c r="A40" s="11">
        <v>43405</v>
      </c>
      <c r="B40" s="3">
        <v>6</v>
      </c>
      <c r="M40" s="11"/>
    </row>
    <row r="41" spans="1:13" x14ac:dyDescent="0.3">
      <c r="A41" s="11">
        <v>43435</v>
      </c>
      <c r="B41" s="3">
        <v>7</v>
      </c>
      <c r="M41" s="11"/>
    </row>
    <row r="42" spans="1:13" x14ac:dyDescent="0.3">
      <c r="A42" s="11">
        <v>43466</v>
      </c>
      <c r="B42" s="3">
        <v>8</v>
      </c>
      <c r="M42" s="11"/>
    </row>
    <row r="43" spans="1:13" x14ac:dyDescent="0.3">
      <c r="A43" s="11">
        <v>43497</v>
      </c>
      <c r="B43" s="3">
        <v>3</v>
      </c>
      <c r="M43" s="11"/>
    </row>
    <row r="44" spans="1:13" x14ac:dyDescent="0.3">
      <c r="A44" s="11">
        <v>43525</v>
      </c>
      <c r="B44" s="3">
        <v>15</v>
      </c>
      <c r="M44" s="11"/>
    </row>
    <row r="45" spans="1:13" x14ac:dyDescent="0.3">
      <c r="A45" s="11">
        <v>43556</v>
      </c>
      <c r="B45" s="3">
        <v>13</v>
      </c>
      <c r="M45" s="11"/>
    </row>
    <row r="46" spans="1:13" x14ac:dyDescent="0.3">
      <c r="A46" s="11">
        <v>43586</v>
      </c>
      <c r="B46" s="3">
        <v>6</v>
      </c>
      <c r="M46" s="11"/>
    </row>
    <row r="47" spans="1:13" x14ac:dyDescent="0.3">
      <c r="A47" s="11">
        <v>43617</v>
      </c>
      <c r="B47" s="3">
        <v>10</v>
      </c>
      <c r="M47" s="11"/>
    </row>
    <row r="48" spans="1:13" x14ac:dyDescent="0.3">
      <c r="A48" s="11">
        <v>43647</v>
      </c>
      <c r="B48" s="3">
        <v>8</v>
      </c>
      <c r="M48" s="11"/>
    </row>
    <row r="49" spans="1:13" x14ac:dyDescent="0.3">
      <c r="A49" s="11">
        <v>43678</v>
      </c>
      <c r="B49" s="3">
        <v>7</v>
      </c>
      <c r="M49" s="11"/>
    </row>
    <row r="50" spans="1:13" x14ac:dyDescent="0.3">
      <c r="A50" s="11">
        <v>43709</v>
      </c>
      <c r="B50" s="3">
        <v>8</v>
      </c>
      <c r="M50" s="11"/>
    </row>
    <row r="51" spans="1:13" x14ac:dyDescent="0.3">
      <c r="A51" s="11">
        <v>43739</v>
      </c>
      <c r="B51" s="3">
        <v>5</v>
      </c>
      <c r="M51" s="11"/>
    </row>
    <row r="52" spans="1:13" x14ac:dyDescent="0.3">
      <c r="A52" s="11">
        <v>43770</v>
      </c>
      <c r="B52" s="3">
        <v>3</v>
      </c>
      <c r="M52" s="11"/>
    </row>
    <row r="53" spans="1:13" x14ac:dyDescent="0.3">
      <c r="A53" s="11">
        <v>43800</v>
      </c>
      <c r="B53" s="3">
        <v>2</v>
      </c>
      <c r="M53" s="11"/>
    </row>
    <row r="54" spans="1:13" x14ac:dyDescent="0.3">
      <c r="A54" s="11">
        <v>43831</v>
      </c>
      <c r="B54" s="3">
        <v>4</v>
      </c>
      <c r="M54" s="11"/>
    </row>
    <row r="55" spans="1:13" x14ac:dyDescent="0.3">
      <c r="A55" s="11">
        <v>43862</v>
      </c>
      <c r="B55" s="3">
        <v>2</v>
      </c>
      <c r="M55" s="11"/>
    </row>
    <row r="56" spans="1:13" x14ac:dyDescent="0.3">
      <c r="A56" s="11">
        <v>43891</v>
      </c>
      <c r="B56" s="3">
        <v>5</v>
      </c>
      <c r="C56" s="3">
        <v>5.42004544937988</v>
      </c>
      <c r="D56" s="3">
        <v>-4.8182105771029002</v>
      </c>
      <c r="E56" s="3">
        <v>15.6583014758627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7</v>
      </c>
      <c r="C57" s="3">
        <v>5.8475950182821199</v>
      </c>
      <c r="D57" s="3">
        <v>-4.8197698715099104</v>
      </c>
      <c r="E57" s="3">
        <v>16.5149599080742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14</v>
      </c>
      <c r="C58" s="3">
        <v>6.9524458492586501</v>
      </c>
      <c r="D58" s="3">
        <v>-4.3746506556259099</v>
      </c>
      <c r="E58" s="3">
        <v>18.279542354143199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6</v>
      </c>
      <c r="C59" s="3">
        <v>7.3981462772301896</v>
      </c>
      <c r="D59" s="3">
        <v>-4.0993983890526096</v>
      </c>
      <c r="E59" s="3">
        <v>18.895690943512999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11</v>
      </c>
      <c r="C60" s="3">
        <v>7.8450502602885699</v>
      </c>
      <c r="D60" s="3">
        <v>-3.7728982977918899</v>
      </c>
      <c r="E60" s="3">
        <v>19.462998818369002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9</v>
      </c>
      <c r="C61" s="3">
        <v>8.1034729854536405</v>
      </c>
      <c r="D61" s="3">
        <v>-3.5621069689979001</v>
      </c>
      <c r="E61" s="3">
        <v>19.769052939905201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10</v>
      </c>
      <c r="C62" s="3">
        <v>8.3071016854635396</v>
      </c>
      <c r="D62" s="3">
        <v>-3.3849283717260001</v>
      </c>
      <c r="E62" s="3">
        <v>19.999131742653098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11</v>
      </c>
      <c r="C63" s="3">
        <v>8.4407046983190295</v>
      </c>
      <c r="D63" s="3">
        <v>-3.26340577588567</v>
      </c>
      <c r="E63" s="3">
        <v>20.1448151725237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9</v>
      </c>
      <c r="C64" s="3">
        <v>8.5381248188304806</v>
      </c>
      <c r="D64" s="3">
        <v>-3.1721755963905802</v>
      </c>
      <c r="E64" s="3">
        <v>20.248425234051499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7</v>
      </c>
      <c r="C65" s="3">
        <v>8.6048989449997695</v>
      </c>
      <c r="D65" s="3">
        <v>-3.10836959311156</v>
      </c>
      <c r="E65" s="3">
        <v>20.3181674831111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34E08-04F4-455A-98D7-298F7BA5800B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8</v>
      </c>
      <c r="I6" s="11">
        <v>43891</v>
      </c>
      <c r="J6" s="3">
        <f>MAX(B:B)</f>
        <v>93</v>
      </c>
    </row>
    <row r="7" spans="1:13" x14ac:dyDescent="0.3">
      <c r="A7" s="11">
        <v>42401</v>
      </c>
      <c r="B7" s="3">
        <v>8</v>
      </c>
      <c r="I7" s="11">
        <v>43891</v>
      </c>
      <c r="J7" s="15">
        <f>B56</f>
        <v>5</v>
      </c>
      <c r="M7" s="11"/>
    </row>
    <row r="8" spans="1:13" x14ac:dyDescent="0.3">
      <c r="A8" s="11">
        <v>42430</v>
      </c>
      <c r="B8" s="3">
        <v>11</v>
      </c>
      <c r="M8" s="11"/>
    </row>
    <row r="9" spans="1:13" x14ac:dyDescent="0.3">
      <c r="A9" s="11">
        <v>42461</v>
      </c>
      <c r="B9" s="3">
        <v>9</v>
      </c>
      <c r="M9" s="11"/>
    </row>
    <row r="10" spans="1:13" x14ac:dyDescent="0.3">
      <c r="A10" s="11">
        <v>42491</v>
      </c>
      <c r="B10" s="3">
        <v>44</v>
      </c>
      <c r="M10" s="11"/>
    </row>
    <row r="11" spans="1:13" x14ac:dyDescent="0.3">
      <c r="A11" s="11">
        <v>42522</v>
      </c>
      <c r="B11" s="3">
        <v>53</v>
      </c>
      <c r="M11" s="11"/>
    </row>
    <row r="12" spans="1:13" x14ac:dyDescent="0.3">
      <c r="A12" s="11">
        <v>42552</v>
      </c>
      <c r="B12" s="3">
        <v>21</v>
      </c>
      <c r="M12" s="11"/>
    </row>
    <row r="13" spans="1:13" x14ac:dyDescent="0.3">
      <c r="A13" s="11">
        <v>42583</v>
      </c>
      <c r="B13" s="3">
        <v>18</v>
      </c>
      <c r="M13" s="11"/>
    </row>
    <row r="14" spans="1:13" x14ac:dyDescent="0.3">
      <c r="A14" s="11">
        <v>42614</v>
      </c>
      <c r="B14" s="3">
        <v>20</v>
      </c>
      <c r="M14" s="11"/>
    </row>
    <row r="15" spans="1:13" x14ac:dyDescent="0.3">
      <c r="A15" s="11">
        <v>42644</v>
      </c>
      <c r="B15" s="3">
        <v>19</v>
      </c>
      <c r="M15" s="11"/>
    </row>
    <row r="16" spans="1:13" x14ac:dyDescent="0.3">
      <c r="A16" s="11">
        <v>42675</v>
      </c>
      <c r="B16" s="3">
        <v>7</v>
      </c>
      <c r="M16" s="11"/>
    </row>
    <row r="17" spans="1:13" x14ac:dyDescent="0.3">
      <c r="A17" s="11">
        <v>42705</v>
      </c>
      <c r="B17" s="3">
        <v>14</v>
      </c>
      <c r="M17" s="11"/>
    </row>
    <row r="18" spans="1:13" x14ac:dyDescent="0.3">
      <c r="A18" s="11">
        <v>42736</v>
      </c>
      <c r="B18" s="3">
        <v>3</v>
      </c>
      <c r="M18" s="11"/>
    </row>
    <row r="19" spans="1:13" x14ac:dyDescent="0.3">
      <c r="A19" s="11">
        <v>42767</v>
      </c>
      <c r="B19" s="3">
        <v>2</v>
      </c>
      <c r="M19" s="11"/>
    </row>
    <row r="20" spans="1:13" x14ac:dyDescent="0.3">
      <c r="A20" s="11">
        <v>42795</v>
      </c>
      <c r="B20" s="3">
        <v>12</v>
      </c>
      <c r="M20" s="11"/>
    </row>
    <row r="21" spans="1:13" x14ac:dyDescent="0.3">
      <c r="A21" s="11">
        <v>42826</v>
      </c>
      <c r="B21" s="3">
        <v>11</v>
      </c>
      <c r="M21" s="11"/>
    </row>
    <row r="22" spans="1:13" x14ac:dyDescent="0.3">
      <c r="A22" s="11">
        <v>42856</v>
      </c>
      <c r="B22" s="3">
        <v>26</v>
      </c>
      <c r="M22" s="11"/>
    </row>
    <row r="23" spans="1:13" x14ac:dyDescent="0.3">
      <c r="A23" s="11">
        <v>42887</v>
      </c>
      <c r="B23" s="3">
        <v>21</v>
      </c>
      <c r="M23" s="11"/>
    </row>
    <row r="24" spans="1:13" x14ac:dyDescent="0.3">
      <c r="A24" s="11">
        <v>42917</v>
      </c>
      <c r="B24" s="3">
        <v>26</v>
      </c>
      <c r="M24" s="11"/>
    </row>
    <row r="25" spans="1:13" x14ac:dyDescent="0.3">
      <c r="A25" s="11">
        <v>42948</v>
      </c>
      <c r="B25" s="3">
        <v>8</v>
      </c>
      <c r="M25" s="11"/>
    </row>
    <row r="26" spans="1:13" x14ac:dyDescent="0.3">
      <c r="A26" s="11">
        <v>42979</v>
      </c>
      <c r="B26" s="3">
        <v>4</v>
      </c>
      <c r="M26" s="11"/>
    </row>
    <row r="27" spans="1:13" x14ac:dyDescent="0.3">
      <c r="A27" s="11">
        <v>43009</v>
      </c>
      <c r="B27" s="3">
        <v>9</v>
      </c>
      <c r="M27" s="11"/>
    </row>
    <row r="28" spans="1:13" x14ac:dyDescent="0.3">
      <c r="A28" s="11">
        <v>43040</v>
      </c>
      <c r="B28" s="3">
        <v>7</v>
      </c>
      <c r="M28" s="11"/>
    </row>
    <row r="29" spans="1:13" x14ac:dyDescent="0.3">
      <c r="A29" s="11">
        <v>43070</v>
      </c>
      <c r="B29" s="3">
        <v>3</v>
      </c>
      <c r="G29" s="4"/>
      <c r="M29" s="11"/>
    </row>
    <row r="30" spans="1:13" x14ac:dyDescent="0.3">
      <c r="A30" s="11">
        <v>43101</v>
      </c>
      <c r="B30" s="3">
        <v>11</v>
      </c>
      <c r="M30" s="11"/>
    </row>
    <row r="31" spans="1:13" x14ac:dyDescent="0.3">
      <c r="A31" s="11">
        <v>43132</v>
      </c>
      <c r="B31" s="3">
        <v>6</v>
      </c>
      <c r="M31" s="11"/>
    </row>
    <row r="32" spans="1:13" x14ac:dyDescent="0.3">
      <c r="A32" s="11">
        <v>43160</v>
      </c>
      <c r="B32" s="3">
        <v>4</v>
      </c>
      <c r="M32" s="11"/>
    </row>
    <row r="33" spans="1:13" x14ac:dyDescent="0.3">
      <c r="A33" s="11">
        <v>43191</v>
      </c>
      <c r="B33" s="3">
        <v>7</v>
      </c>
      <c r="M33" s="11"/>
    </row>
    <row r="34" spans="1:13" x14ac:dyDescent="0.3">
      <c r="A34" s="11">
        <v>43221</v>
      </c>
      <c r="B34" s="3">
        <v>26</v>
      </c>
      <c r="M34" s="11"/>
    </row>
    <row r="35" spans="1:13" x14ac:dyDescent="0.3">
      <c r="A35" s="11">
        <v>43252</v>
      </c>
      <c r="B35" s="3">
        <v>47</v>
      </c>
      <c r="M35" s="11"/>
    </row>
    <row r="36" spans="1:13" x14ac:dyDescent="0.3">
      <c r="A36" s="11">
        <v>43282</v>
      </c>
      <c r="B36" s="3">
        <v>93</v>
      </c>
      <c r="M36" s="11"/>
    </row>
    <row r="37" spans="1:13" x14ac:dyDescent="0.3">
      <c r="A37" s="11">
        <v>43313</v>
      </c>
      <c r="B37" s="3">
        <v>13</v>
      </c>
      <c r="M37" s="11"/>
    </row>
    <row r="38" spans="1:13" x14ac:dyDescent="0.3">
      <c r="A38" s="11">
        <v>43344</v>
      </c>
      <c r="B38" s="3">
        <v>8</v>
      </c>
      <c r="M38" s="11"/>
    </row>
    <row r="39" spans="1:13" x14ac:dyDescent="0.3">
      <c r="A39" s="11">
        <v>43374</v>
      </c>
      <c r="B39" s="3">
        <v>9</v>
      </c>
      <c r="M39" s="11"/>
    </row>
    <row r="40" spans="1:13" x14ac:dyDescent="0.3">
      <c r="A40" s="11">
        <v>43405</v>
      </c>
      <c r="B40" s="3">
        <v>4</v>
      </c>
      <c r="M40" s="11"/>
    </row>
    <row r="41" spans="1:13" x14ac:dyDescent="0.3">
      <c r="A41" s="11">
        <v>43435</v>
      </c>
      <c r="B41" s="3">
        <v>3</v>
      </c>
      <c r="M41" s="11"/>
    </row>
    <row r="42" spans="1:13" x14ac:dyDescent="0.3">
      <c r="A42" s="11">
        <v>43466</v>
      </c>
      <c r="B42" s="3">
        <v>4</v>
      </c>
      <c r="M42" s="11"/>
    </row>
    <row r="43" spans="1:13" x14ac:dyDescent="0.3">
      <c r="A43" s="11">
        <v>43497</v>
      </c>
      <c r="B43" s="3">
        <v>7</v>
      </c>
      <c r="M43" s="11"/>
    </row>
    <row r="44" spans="1:13" x14ac:dyDescent="0.3">
      <c r="A44" s="11">
        <v>43525</v>
      </c>
      <c r="B44" s="3">
        <v>2</v>
      </c>
      <c r="M44" s="11"/>
    </row>
    <row r="45" spans="1:13" x14ac:dyDescent="0.3">
      <c r="A45" s="11">
        <v>43556</v>
      </c>
      <c r="B45" s="3">
        <v>32</v>
      </c>
      <c r="M45" s="11"/>
    </row>
    <row r="46" spans="1:13" x14ac:dyDescent="0.3">
      <c r="A46" s="11">
        <v>43586</v>
      </c>
      <c r="B46" s="3">
        <v>34</v>
      </c>
      <c r="M46" s="11"/>
    </row>
    <row r="47" spans="1:13" x14ac:dyDescent="0.3">
      <c r="A47" s="11">
        <v>43617</v>
      </c>
      <c r="B47" s="3">
        <v>18</v>
      </c>
      <c r="M47" s="11"/>
    </row>
    <row r="48" spans="1:13" x14ac:dyDescent="0.3">
      <c r="A48" s="11">
        <v>43647</v>
      </c>
      <c r="B48" s="3">
        <v>13</v>
      </c>
      <c r="M48" s="11"/>
    </row>
    <row r="49" spans="1:13" x14ac:dyDescent="0.3">
      <c r="A49" s="11">
        <v>43678</v>
      </c>
      <c r="B49" s="3">
        <v>14</v>
      </c>
      <c r="M49" s="11"/>
    </row>
    <row r="50" spans="1:13" x14ac:dyDescent="0.3">
      <c r="A50" s="11">
        <v>43709</v>
      </c>
      <c r="B50" s="3">
        <v>5</v>
      </c>
      <c r="M50" s="11"/>
    </row>
    <row r="51" spans="1:13" x14ac:dyDescent="0.3">
      <c r="A51" s="11">
        <v>43739</v>
      </c>
      <c r="B51" s="3">
        <v>5</v>
      </c>
      <c r="M51" s="11"/>
    </row>
    <row r="52" spans="1:13" x14ac:dyDescent="0.3">
      <c r="A52" s="11">
        <v>43770</v>
      </c>
      <c r="B52" s="3">
        <v>3</v>
      </c>
      <c r="M52" s="11"/>
    </row>
    <row r="53" spans="1:13" x14ac:dyDescent="0.3">
      <c r="A53" s="11">
        <v>43800</v>
      </c>
      <c r="B53" s="3">
        <v>4</v>
      </c>
      <c r="M53" s="11"/>
    </row>
    <row r="54" spans="1:13" x14ac:dyDescent="0.3">
      <c r="A54" s="11">
        <v>43831</v>
      </c>
      <c r="B54" s="3">
        <v>2</v>
      </c>
      <c r="M54" s="11"/>
    </row>
    <row r="55" spans="1:13" x14ac:dyDescent="0.3">
      <c r="A55" s="11">
        <v>43862</v>
      </c>
      <c r="B55" s="3">
        <v>7</v>
      </c>
      <c r="M55" s="11"/>
    </row>
    <row r="56" spans="1:13" x14ac:dyDescent="0.3">
      <c r="A56" s="11">
        <v>43891</v>
      </c>
      <c r="B56" s="3">
        <v>5</v>
      </c>
      <c r="C56" s="3">
        <v>11.2063635274822</v>
      </c>
      <c r="D56" s="3">
        <v>-17.680202117036199</v>
      </c>
      <c r="E56" s="3">
        <v>40.092929172000602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12</v>
      </c>
      <c r="C57" s="3">
        <v>13.104269499942401</v>
      </c>
      <c r="D57" s="3">
        <v>-18.586548473126001</v>
      </c>
      <c r="E57" s="3">
        <v>44.795087473010803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20</v>
      </c>
      <c r="C58" s="3">
        <v>13.9606023054088</v>
      </c>
      <c r="D58" s="3">
        <v>-18.271229798091301</v>
      </c>
      <c r="E58" s="3">
        <v>46.192434408908902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22</v>
      </c>
      <c r="C59" s="3">
        <v>14.346978598206499</v>
      </c>
      <c r="D59" s="3">
        <v>-17.993884567791799</v>
      </c>
      <c r="E59" s="3">
        <v>46.687841764204798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12</v>
      </c>
      <c r="C60" s="3">
        <v>14.521311099172401</v>
      </c>
      <c r="D60" s="3">
        <v>-17.8417036426797</v>
      </c>
      <c r="E60" s="3">
        <v>46.884325841024598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17</v>
      </c>
      <c r="C61" s="3">
        <v>14.5999697059751</v>
      </c>
      <c r="D61" s="3">
        <v>-17.7675528033392</v>
      </c>
      <c r="E61" s="3">
        <v>46.967492215289298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10</v>
      </c>
      <c r="C62" s="3">
        <v>14.6354603711686</v>
      </c>
      <c r="D62" s="3">
        <v>-17.732979753948701</v>
      </c>
      <c r="E62" s="3">
        <v>47.003900496285901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3</v>
      </c>
      <c r="C63" s="3">
        <v>14.651473714998099</v>
      </c>
      <c r="D63" s="3">
        <v>-17.717153215445101</v>
      </c>
      <c r="E63" s="3">
        <v>47.020100645441303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2</v>
      </c>
      <c r="C64" s="3">
        <v>14.6586989157432</v>
      </c>
      <c r="D64" s="3">
        <v>-17.709966044454699</v>
      </c>
      <c r="E64" s="3">
        <v>47.027363875941099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5</v>
      </c>
      <c r="C65" s="3">
        <v>14.6619589172996</v>
      </c>
      <c r="D65" s="3">
        <v>-17.706713785002201</v>
      </c>
      <c r="E65" s="3">
        <v>47.030631619601401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0F510-6669-4003-A598-9DA07FE0DBFE}">
  <dimension ref="A1:M66"/>
  <sheetViews>
    <sheetView topLeftCell="A49" workbookViewId="0">
      <selection activeCell="F56" sqref="F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63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58</v>
      </c>
      <c r="I6" s="11">
        <v>43891</v>
      </c>
      <c r="J6" s="3">
        <f>MAX(B:B)</f>
        <v>204</v>
      </c>
    </row>
    <row r="7" spans="1:13" x14ac:dyDescent="0.3">
      <c r="A7" s="11">
        <v>42401</v>
      </c>
      <c r="B7" s="3">
        <v>45</v>
      </c>
      <c r="I7" s="11">
        <v>43891</v>
      </c>
      <c r="J7" s="15">
        <f>B56</f>
        <v>55</v>
      </c>
      <c r="M7" s="11"/>
    </row>
    <row r="8" spans="1:13" x14ac:dyDescent="0.3">
      <c r="A8" s="11">
        <v>42430</v>
      </c>
      <c r="B8" s="3">
        <v>79</v>
      </c>
      <c r="M8" s="11"/>
    </row>
    <row r="9" spans="1:13" x14ac:dyDescent="0.3">
      <c r="A9" s="11">
        <v>42461</v>
      </c>
      <c r="B9" s="3">
        <v>82</v>
      </c>
      <c r="M9" s="11"/>
    </row>
    <row r="10" spans="1:13" x14ac:dyDescent="0.3">
      <c r="A10" s="11">
        <v>42491</v>
      </c>
      <c r="B10" s="3">
        <v>148</v>
      </c>
      <c r="M10" s="11"/>
    </row>
    <row r="11" spans="1:13" x14ac:dyDescent="0.3">
      <c r="A11" s="11">
        <v>42522</v>
      </c>
      <c r="B11" s="3">
        <v>170</v>
      </c>
      <c r="M11" s="11"/>
    </row>
    <row r="12" spans="1:13" x14ac:dyDescent="0.3">
      <c r="A12" s="11">
        <v>42552</v>
      </c>
      <c r="B12" s="3">
        <v>120</v>
      </c>
      <c r="M12" s="11"/>
    </row>
    <row r="13" spans="1:13" x14ac:dyDescent="0.3">
      <c r="A13" s="11">
        <v>42583</v>
      </c>
      <c r="B13" s="3">
        <v>87</v>
      </c>
      <c r="M13" s="11"/>
    </row>
    <row r="14" spans="1:13" x14ac:dyDescent="0.3">
      <c r="A14" s="11">
        <v>42614</v>
      </c>
      <c r="B14" s="3">
        <v>84</v>
      </c>
      <c r="M14" s="11"/>
    </row>
    <row r="15" spans="1:13" x14ac:dyDescent="0.3">
      <c r="A15" s="11">
        <v>42644</v>
      </c>
      <c r="B15" s="3">
        <v>83</v>
      </c>
      <c r="M15" s="11"/>
    </row>
    <row r="16" spans="1:13" x14ac:dyDescent="0.3">
      <c r="A16" s="11">
        <v>42675</v>
      </c>
      <c r="B16" s="3">
        <v>44</v>
      </c>
      <c r="M16" s="11"/>
    </row>
    <row r="17" spans="1:13" x14ac:dyDescent="0.3">
      <c r="A17" s="11">
        <v>42705</v>
      </c>
      <c r="B17" s="3">
        <v>62</v>
      </c>
      <c r="M17" s="11"/>
    </row>
    <row r="18" spans="1:13" x14ac:dyDescent="0.3">
      <c r="A18" s="11">
        <v>42736</v>
      </c>
      <c r="B18" s="3">
        <v>59</v>
      </c>
      <c r="M18" s="11"/>
    </row>
    <row r="19" spans="1:13" x14ac:dyDescent="0.3">
      <c r="A19" s="11">
        <v>42767</v>
      </c>
      <c r="B19" s="3">
        <v>51</v>
      </c>
      <c r="M19" s="11"/>
    </row>
    <row r="20" spans="1:13" x14ac:dyDescent="0.3">
      <c r="A20" s="11">
        <v>42795</v>
      </c>
      <c r="B20" s="3">
        <v>89</v>
      </c>
      <c r="M20" s="11"/>
    </row>
    <row r="21" spans="1:13" x14ac:dyDescent="0.3">
      <c r="A21" s="11">
        <v>42826</v>
      </c>
      <c r="B21" s="3">
        <v>134</v>
      </c>
      <c r="M21" s="11"/>
    </row>
    <row r="22" spans="1:13" x14ac:dyDescent="0.3">
      <c r="A22" s="11">
        <v>42856</v>
      </c>
      <c r="B22" s="3">
        <v>158</v>
      </c>
      <c r="M22" s="11"/>
    </row>
    <row r="23" spans="1:13" x14ac:dyDescent="0.3">
      <c r="A23" s="11">
        <v>42887</v>
      </c>
      <c r="B23" s="3">
        <v>104</v>
      </c>
      <c r="M23" s="11"/>
    </row>
    <row r="24" spans="1:13" x14ac:dyDescent="0.3">
      <c r="A24" s="11">
        <v>42917</v>
      </c>
      <c r="B24" s="3">
        <v>118</v>
      </c>
      <c r="M24" s="11"/>
    </row>
    <row r="25" spans="1:13" x14ac:dyDescent="0.3">
      <c r="A25" s="11">
        <v>42948</v>
      </c>
      <c r="B25" s="3">
        <v>75</v>
      </c>
      <c r="M25" s="11"/>
    </row>
    <row r="26" spans="1:13" x14ac:dyDescent="0.3">
      <c r="A26" s="11">
        <v>42979</v>
      </c>
      <c r="B26" s="3">
        <v>46</v>
      </c>
      <c r="M26" s="11"/>
    </row>
    <row r="27" spans="1:13" x14ac:dyDescent="0.3">
      <c r="A27" s="11">
        <v>43009</v>
      </c>
      <c r="B27" s="3">
        <v>62</v>
      </c>
      <c r="M27" s="11"/>
    </row>
    <row r="28" spans="1:13" x14ac:dyDescent="0.3">
      <c r="A28" s="11">
        <v>43040</v>
      </c>
      <c r="B28" s="3">
        <v>48</v>
      </c>
      <c r="M28" s="11"/>
    </row>
    <row r="29" spans="1:13" x14ac:dyDescent="0.3">
      <c r="A29" s="11">
        <v>43070</v>
      </c>
      <c r="B29" s="3">
        <v>53</v>
      </c>
      <c r="G29" s="4"/>
      <c r="M29" s="11"/>
    </row>
    <row r="30" spans="1:13" x14ac:dyDescent="0.3">
      <c r="A30" s="11">
        <v>43101</v>
      </c>
      <c r="B30" s="3">
        <v>44</v>
      </c>
      <c r="M30" s="11"/>
    </row>
    <row r="31" spans="1:13" x14ac:dyDescent="0.3">
      <c r="A31" s="11">
        <v>43132</v>
      </c>
      <c r="B31" s="3">
        <v>37</v>
      </c>
      <c r="M31" s="11"/>
    </row>
    <row r="32" spans="1:13" x14ac:dyDescent="0.3">
      <c r="A32" s="11">
        <v>43160</v>
      </c>
      <c r="B32" s="3">
        <v>46</v>
      </c>
      <c r="M32" s="11"/>
    </row>
    <row r="33" spans="1:13" x14ac:dyDescent="0.3">
      <c r="A33" s="11">
        <v>43191</v>
      </c>
      <c r="B33" s="3">
        <v>92</v>
      </c>
      <c r="M33" s="11"/>
    </row>
    <row r="34" spans="1:13" x14ac:dyDescent="0.3">
      <c r="A34" s="11">
        <v>43221</v>
      </c>
      <c r="B34" s="3">
        <v>147</v>
      </c>
      <c r="M34" s="11"/>
    </row>
    <row r="35" spans="1:13" x14ac:dyDescent="0.3">
      <c r="A35" s="11">
        <v>43252</v>
      </c>
      <c r="B35" s="3">
        <v>177</v>
      </c>
      <c r="M35" s="11"/>
    </row>
    <row r="36" spans="1:13" x14ac:dyDescent="0.3">
      <c r="A36" s="11">
        <v>43282</v>
      </c>
      <c r="B36" s="3">
        <v>204</v>
      </c>
      <c r="M36" s="11"/>
    </row>
    <row r="37" spans="1:13" x14ac:dyDescent="0.3">
      <c r="A37" s="11">
        <v>43313</v>
      </c>
      <c r="B37" s="3">
        <v>93</v>
      </c>
      <c r="M37" s="11"/>
    </row>
    <row r="38" spans="1:13" x14ac:dyDescent="0.3">
      <c r="A38" s="11">
        <v>43344</v>
      </c>
      <c r="B38" s="3">
        <v>62</v>
      </c>
      <c r="M38" s="11"/>
    </row>
    <row r="39" spans="1:13" x14ac:dyDescent="0.3">
      <c r="A39" s="11">
        <v>43374</v>
      </c>
      <c r="B39" s="3">
        <v>88</v>
      </c>
      <c r="M39" s="11"/>
    </row>
    <row r="40" spans="1:13" x14ac:dyDescent="0.3">
      <c r="A40" s="11">
        <v>43405</v>
      </c>
      <c r="B40" s="3">
        <v>61</v>
      </c>
      <c r="M40" s="11"/>
    </row>
    <row r="41" spans="1:13" x14ac:dyDescent="0.3">
      <c r="A41" s="11">
        <v>43435</v>
      </c>
      <c r="B41" s="3">
        <v>28</v>
      </c>
      <c r="M41" s="11"/>
    </row>
    <row r="42" spans="1:13" x14ac:dyDescent="0.3">
      <c r="A42" s="11">
        <v>43466</v>
      </c>
      <c r="B42" s="3">
        <v>46</v>
      </c>
      <c r="M42" s="11"/>
    </row>
    <row r="43" spans="1:13" x14ac:dyDescent="0.3">
      <c r="A43" s="11">
        <v>43497</v>
      </c>
      <c r="B43" s="3">
        <v>18</v>
      </c>
      <c r="M43" s="11"/>
    </row>
    <row r="44" spans="1:13" x14ac:dyDescent="0.3">
      <c r="A44" s="11">
        <v>43525</v>
      </c>
      <c r="B44" s="3">
        <v>39</v>
      </c>
      <c r="M44" s="11"/>
    </row>
    <row r="45" spans="1:13" x14ac:dyDescent="0.3">
      <c r="A45" s="11">
        <v>43556</v>
      </c>
      <c r="B45" s="3">
        <v>197</v>
      </c>
      <c r="M45" s="11"/>
    </row>
    <row r="46" spans="1:13" x14ac:dyDescent="0.3">
      <c r="A46" s="11">
        <v>43586</v>
      </c>
      <c r="B46" s="3">
        <v>78</v>
      </c>
      <c r="M46" s="11"/>
    </row>
    <row r="47" spans="1:13" x14ac:dyDescent="0.3">
      <c r="A47" s="11">
        <v>43617</v>
      </c>
      <c r="B47" s="3">
        <v>99</v>
      </c>
      <c r="M47" s="11"/>
    </row>
    <row r="48" spans="1:13" x14ac:dyDescent="0.3">
      <c r="A48" s="11">
        <v>43647</v>
      </c>
      <c r="B48" s="3">
        <v>78</v>
      </c>
      <c r="M48" s="11"/>
    </row>
    <row r="49" spans="1:13" x14ac:dyDescent="0.3">
      <c r="A49" s="11">
        <v>43678</v>
      </c>
      <c r="B49" s="3">
        <v>54</v>
      </c>
      <c r="M49" s="11"/>
    </row>
    <row r="50" spans="1:13" x14ac:dyDescent="0.3">
      <c r="A50" s="11">
        <v>43709</v>
      </c>
      <c r="B50" s="3">
        <v>43</v>
      </c>
      <c r="M50" s="11"/>
    </row>
    <row r="51" spans="1:13" x14ac:dyDescent="0.3">
      <c r="A51" s="11">
        <v>43739</v>
      </c>
      <c r="B51" s="3">
        <v>37</v>
      </c>
      <c r="M51" s="11"/>
    </row>
    <row r="52" spans="1:13" x14ac:dyDescent="0.3">
      <c r="A52" s="11">
        <v>43770</v>
      </c>
      <c r="B52" s="3">
        <v>16</v>
      </c>
      <c r="M52" s="11"/>
    </row>
    <row r="53" spans="1:13" x14ac:dyDescent="0.3">
      <c r="A53" s="11">
        <v>43800</v>
      </c>
      <c r="B53" s="3">
        <v>32</v>
      </c>
      <c r="M53" s="11"/>
    </row>
    <row r="54" spans="1:13" x14ac:dyDescent="0.3">
      <c r="A54" s="11">
        <v>43831</v>
      </c>
      <c r="B54" s="3">
        <v>46</v>
      </c>
      <c r="M54" s="11"/>
    </row>
    <row r="55" spans="1:13" x14ac:dyDescent="0.3">
      <c r="A55" s="11">
        <v>43862</v>
      </c>
      <c r="B55" s="3">
        <v>22</v>
      </c>
      <c r="M55" s="11"/>
    </row>
    <row r="56" spans="1:13" x14ac:dyDescent="0.3">
      <c r="A56" s="11">
        <v>43891</v>
      </c>
      <c r="B56" s="3">
        <v>55</v>
      </c>
      <c r="C56" s="3">
        <v>55.606098260867597</v>
      </c>
      <c r="D56" s="3">
        <v>-12.199672152487199</v>
      </c>
      <c r="E56" s="3">
        <v>123.41186867422201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129</v>
      </c>
      <c r="C57" s="3">
        <v>134.56889971464301</v>
      </c>
      <c r="D57" s="3">
        <v>64.889537275223702</v>
      </c>
      <c r="E57" s="3">
        <v>204.248262154061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90</v>
      </c>
      <c r="C58" s="3">
        <v>125.413838601374</v>
      </c>
      <c r="D58" s="3">
        <v>55.630992524585999</v>
      </c>
      <c r="E58" s="3">
        <v>195.19668467816101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106</v>
      </c>
      <c r="C59" s="3">
        <v>133.41606412993801</v>
      </c>
      <c r="D59" s="3">
        <v>63.627424714520103</v>
      </c>
      <c r="E59" s="3">
        <v>203.20470354535499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46</v>
      </c>
      <c r="C60" s="3">
        <v>126.90296795061499</v>
      </c>
      <c r="D60" s="3">
        <v>57.114003981806</v>
      </c>
      <c r="E60" s="3">
        <v>196.69193191942401</v>
      </c>
      <c r="F60" s="20">
        <f t="shared" si="0"/>
        <v>-0.19459332575153426</v>
      </c>
      <c r="G60" s="20">
        <f t="shared" si="1"/>
        <v>0</v>
      </c>
      <c r="H60" s="21">
        <f t="shared" si="2"/>
        <v>-0.19459332575153426</v>
      </c>
      <c r="M60" s="11"/>
    </row>
    <row r="61" spans="1:13" x14ac:dyDescent="0.3">
      <c r="A61" s="11">
        <v>44044</v>
      </c>
      <c r="B61" s="3">
        <v>77</v>
      </c>
      <c r="C61" s="3">
        <v>74.6271542928</v>
      </c>
      <c r="D61" s="3">
        <v>4.8381724228415202</v>
      </c>
      <c r="E61" s="3">
        <v>144.41613616275799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37</v>
      </c>
      <c r="C62" s="3">
        <v>56.141341457988901</v>
      </c>
      <c r="D62" s="3">
        <v>-13.6476363715818</v>
      </c>
      <c r="E62" s="3">
        <v>125.93031928756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26</v>
      </c>
      <c r="C63" s="3">
        <v>64.000383081630702</v>
      </c>
      <c r="D63" s="3">
        <v>-5.7885045050445703</v>
      </c>
      <c r="E63" s="3">
        <v>133.78927066830599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34</v>
      </c>
      <c r="C64" s="3">
        <v>39.620991117790403</v>
      </c>
      <c r="D64" s="3">
        <v>-30.166284727268799</v>
      </c>
      <c r="E64" s="3">
        <v>109.40826696285001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20</v>
      </c>
      <c r="C65" s="3">
        <v>41.113841958330802</v>
      </c>
      <c r="D65" s="3">
        <v>-28.644660277921101</v>
      </c>
      <c r="E65" s="3">
        <v>110.87234419458299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2AE00-48E1-42BF-8315-46E2D8D1E518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45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120</v>
      </c>
      <c r="I6" s="11">
        <v>43891</v>
      </c>
      <c r="J6" s="3">
        <f>MAX(B:B)</f>
        <v>179</v>
      </c>
    </row>
    <row r="7" spans="1:13" x14ac:dyDescent="0.3">
      <c r="A7" s="11">
        <v>42401</v>
      </c>
      <c r="B7" s="13">
        <v>103</v>
      </c>
      <c r="I7" s="11">
        <v>43891</v>
      </c>
      <c r="J7" s="13">
        <f>B56</f>
        <v>117</v>
      </c>
      <c r="M7" s="11"/>
    </row>
    <row r="8" spans="1:13" x14ac:dyDescent="0.3">
      <c r="A8" s="11">
        <v>42430</v>
      </c>
      <c r="B8" s="13">
        <v>135</v>
      </c>
      <c r="M8" s="11"/>
    </row>
    <row r="9" spans="1:13" x14ac:dyDescent="0.3">
      <c r="A9" s="11">
        <v>42461</v>
      </c>
      <c r="B9" s="13">
        <v>114</v>
      </c>
      <c r="M9" s="11"/>
    </row>
    <row r="10" spans="1:13" x14ac:dyDescent="0.3">
      <c r="A10" s="11">
        <v>42491</v>
      </c>
      <c r="B10" s="13">
        <v>110</v>
      </c>
      <c r="M10" s="11"/>
    </row>
    <row r="11" spans="1:13" x14ac:dyDescent="0.3">
      <c r="A11" s="11">
        <v>42522</v>
      </c>
      <c r="B11" s="13">
        <v>118</v>
      </c>
      <c r="M11" s="11"/>
    </row>
    <row r="12" spans="1:13" x14ac:dyDescent="0.3">
      <c r="A12" s="11">
        <v>42552</v>
      </c>
      <c r="B12" s="13">
        <v>85</v>
      </c>
      <c r="M12" s="11"/>
    </row>
    <row r="13" spans="1:13" x14ac:dyDescent="0.3">
      <c r="A13" s="11">
        <v>42583</v>
      </c>
      <c r="B13" s="13">
        <v>102</v>
      </c>
      <c r="M13" s="11"/>
    </row>
    <row r="14" spans="1:13" x14ac:dyDescent="0.3">
      <c r="A14" s="11">
        <v>42614</v>
      </c>
      <c r="B14" s="13">
        <v>115</v>
      </c>
      <c r="M14" s="11"/>
    </row>
    <row r="15" spans="1:13" x14ac:dyDescent="0.3">
      <c r="A15" s="11">
        <v>42644</v>
      </c>
      <c r="B15" s="13">
        <v>135</v>
      </c>
      <c r="M15" s="11"/>
    </row>
    <row r="16" spans="1:13" x14ac:dyDescent="0.3">
      <c r="A16" s="11">
        <v>42675</v>
      </c>
      <c r="B16" s="13">
        <v>91</v>
      </c>
      <c r="M16" s="11"/>
    </row>
    <row r="17" spans="1:13" x14ac:dyDescent="0.3">
      <c r="A17" s="11">
        <v>42705</v>
      </c>
      <c r="B17" s="13">
        <v>124</v>
      </c>
      <c r="M17" s="11"/>
    </row>
    <row r="18" spans="1:13" x14ac:dyDescent="0.3">
      <c r="A18" s="11">
        <v>42736</v>
      </c>
      <c r="B18" s="13">
        <v>179</v>
      </c>
      <c r="M18" s="11"/>
    </row>
    <row r="19" spans="1:13" x14ac:dyDescent="0.3">
      <c r="A19" s="11">
        <v>42767</v>
      </c>
      <c r="B19" s="13">
        <v>110</v>
      </c>
      <c r="M19" s="11"/>
    </row>
    <row r="20" spans="1:13" x14ac:dyDescent="0.3">
      <c r="A20" s="11">
        <v>42795</v>
      </c>
      <c r="B20" s="13">
        <v>132</v>
      </c>
      <c r="M20" s="11"/>
    </row>
    <row r="21" spans="1:13" x14ac:dyDescent="0.3">
      <c r="A21" s="11">
        <v>42826</v>
      </c>
      <c r="B21" s="13">
        <v>136</v>
      </c>
      <c r="M21" s="11"/>
    </row>
    <row r="22" spans="1:13" x14ac:dyDescent="0.3">
      <c r="A22" s="11">
        <v>42856</v>
      </c>
      <c r="B22" s="13">
        <v>110</v>
      </c>
      <c r="M22" s="11"/>
    </row>
    <row r="23" spans="1:13" x14ac:dyDescent="0.3">
      <c r="A23" s="11">
        <v>42887</v>
      </c>
      <c r="B23" s="13">
        <v>106</v>
      </c>
      <c r="M23" s="11"/>
    </row>
    <row r="24" spans="1:13" x14ac:dyDescent="0.3">
      <c r="A24" s="11">
        <v>42917</v>
      </c>
      <c r="B24" s="13">
        <v>109</v>
      </c>
      <c r="M24" s="11"/>
    </row>
    <row r="25" spans="1:13" x14ac:dyDescent="0.3">
      <c r="A25" s="11">
        <v>42948</v>
      </c>
      <c r="B25" s="13">
        <v>87</v>
      </c>
      <c r="M25" s="11"/>
    </row>
    <row r="26" spans="1:13" x14ac:dyDescent="0.3">
      <c r="A26" s="11">
        <v>42979</v>
      </c>
      <c r="B26" s="13">
        <v>115</v>
      </c>
      <c r="M26" s="11"/>
    </row>
    <row r="27" spans="1:13" x14ac:dyDescent="0.3">
      <c r="A27" s="11">
        <v>43009</v>
      </c>
      <c r="B27" s="13">
        <v>139</v>
      </c>
      <c r="M27" s="11"/>
    </row>
    <row r="28" spans="1:13" x14ac:dyDescent="0.3">
      <c r="A28" s="11">
        <v>43040</v>
      </c>
      <c r="B28" s="13">
        <v>140</v>
      </c>
      <c r="M28" s="11"/>
    </row>
    <row r="29" spans="1:13" x14ac:dyDescent="0.3">
      <c r="A29" s="11">
        <v>43070</v>
      </c>
      <c r="B29" s="13">
        <v>153</v>
      </c>
      <c r="G29" s="4"/>
      <c r="M29" s="11"/>
    </row>
    <row r="30" spans="1:13" x14ac:dyDescent="0.3">
      <c r="A30" s="11">
        <v>43101</v>
      </c>
      <c r="B30" s="13">
        <v>135</v>
      </c>
      <c r="M30" s="11"/>
    </row>
    <row r="31" spans="1:13" x14ac:dyDescent="0.3">
      <c r="A31" s="11">
        <v>43132</v>
      </c>
      <c r="B31" s="13">
        <v>102</v>
      </c>
      <c r="M31" s="11"/>
    </row>
    <row r="32" spans="1:13" x14ac:dyDescent="0.3">
      <c r="A32" s="11">
        <v>43160</v>
      </c>
      <c r="B32" s="13">
        <v>90</v>
      </c>
      <c r="M32" s="11"/>
    </row>
    <row r="33" spans="1:13" x14ac:dyDescent="0.3">
      <c r="A33" s="11">
        <v>43191</v>
      </c>
      <c r="B33" s="13">
        <v>109</v>
      </c>
      <c r="M33" s="11"/>
    </row>
    <row r="34" spans="1:13" x14ac:dyDescent="0.3">
      <c r="A34" s="11">
        <v>43221</v>
      </c>
      <c r="B34" s="13">
        <v>114</v>
      </c>
      <c r="M34" s="11"/>
    </row>
    <row r="35" spans="1:13" x14ac:dyDescent="0.3">
      <c r="A35" s="11">
        <v>43252</v>
      </c>
      <c r="B35" s="13">
        <v>92</v>
      </c>
      <c r="M35" s="11"/>
    </row>
    <row r="36" spans="1:13" x14ac:dyDescent="0.3">
      <c r="A36" s="11">
        <v>43282</v>
      </c>
      <c r="B36" s="13">
        <v>81</v>
      </c>
      <c r="M36" s="11"/>
    </row>
    <row r="37" spans="1:13" x14ac:dyDescent="0.3">
      <c r="A37" s="11">
        <v>43313</v>
      </c>
      <c r="B37" s="13">
        <v>97</v>
      </c>
      <c r="M37" s="11"/>
    </row>
    <row r="38" spans="1:13" x14ac:dyDescent="0.3">
      <c r="A38" s="11">
        <v>43344</v>
      </c>
      <c r="B38" s="13">
        <v>117</v>
      </c>
      <c r="M38" s="11"/>
    </row>
    <row r="39" spans="1:13" x14ac:dyDescent="0.3">
      <c r="A39" s="11">
        <v>43374</v>
      </c>
      <c r="B39" s="13">
        <v>117</v>
      </c>
      <c r="M39" s="11"/>
    </row>
    <row r="40" spans="1:13" x14ac:dyDescent="0.3">
      <c r="A40" s="11">
        <v>43405</v>
      </c>
      <c r="B40" s="13">
        <v>96</v>
      </c>
      <c r="M40" s="11"/>
    </row>
    <row r="41" spans="1:13" x14ac:dyDescent="0.3">
      <c r="A41" s="11">
        <v>43435</v>
      </c>
      <c r="B41" s="13">
        <v>123</v>
      </c>
      <c r="M41" s="11"/>
    </row>
    <row r="42" spans="1:13" x14ac:dyDescent="0.3">
      <c r="A42" s="11">
        <v>43466</v>
      </c>
      <c r="B42" s="13">
        <v>149</v>
      </c>
      <c r="M42" s="11"/>
    </row>
    <row r="43" spans="1:13" x14ac:dyDescent="0.3">
      <c r="A43" s="11">
        <v>43497</v>
      </c>
      <c r="B43" s="13">
        <v>116</v>
      </c>
      <c r="M43" s="11"/>
    </row>
    <row r="44" spans="1:13" x14ac:dyDescent="0.3">
      <c r="A44" s="11">
        <v>43525</v>
      </c>
      <c r="B44" s="13">
        <v>93</v>
      </c>
      <c r="M44" s="11"/>
    </row>
    <row r="45" spans="1:13" x14ac:dyDescent="0.3">
      <c r="A45" s="11">
        <v>43556</v>
      </c>
      <c r="B45" s="13">
        <v>115</v>
      </c>
      <c r="M45" s="11"/>
    </row>
    <row r="46" spans="1:13" x14ac:dyDescent="0.3">
      <c r="A46" s="11">
        <v>43586</v>
      </c>
      <c r="B46" s="13">
        <v>113</v>
      </c>
      <c r="M46" s="11"/>
    </row>
    <row r="47" spans="1:13" x14ac:dyDescent="0.3">
      <c r="A47" s="11">
        <v>43617</v>
      </c>
      <c r="B47" s="13">
        <v>94</v>
      </c>
      <c r="M47" s="11"/>
    </row>
    <row r="48" spans="1:13" x14ac:dyDescent="0.3">
      <c r="A48" s="11">
        <v>43647</v>
      </c>
      <c r="B48" s="13">
        <v>110</v>
      </c>
      <c r="M48" s="11"/>
    </row>
    <row r="49" spans="1:13" x14ac:dyDescent="0.3">
      <c r="A49" s="11">
        <v>43678</v>
      </c>
      <c r="B49" s="13">
        <v>80</v>
      </c>
      <c r="M49" s="11"/>
    </row>
    <row r="50" spans="1:13" x14ac:dyDescent="0.3">
      <c r="A50" s="11">
        <v>43709</v>
      </c>
      <c r="B50" s="13">
        <v>117</v>
      </c>
      <c r="M50" s="11"/>
    </row>
    <row r="51" spans="1:13" x14ac:dyDescent="0.3">
      <c r="A51" s="11">
        <v>43739</v>
      </c>
      <c r="B51" s="13">
        <v>108</v>
      </c>
      <c r="M51" s="11"/>
    </row>
    <row r="52" spans="1:13" x14ac:dyDescent="0.3">
      <c r="A52" s="11">
        <v>43770</v>
      </c>
      <c r="B52" s="13">
        <v>120</v>
      </c>
      <c r="M52" s="11"/>
    </row>
    <row r="53" spans="1:13" x14ac:dyDescent="0.3">
      <c r="A53" s="11">
        <v>43800</v>
      </c>
      <c r="B53" s="13">
        <v>130</v>
      </c>
      <c r="M53" s="11"/>
    </row>
    <row r="54" spans="1:13" x14ac:dyDescent="0.3">
      <c r="A54" s="11">
        <v>43831</v>
      </c>
      <c r="B54" s="13">
        <v>131</v>
      </c>
      <c r="M54" s="11"/>
    </row>
    <row r="55" spans="1:13" x14ac:dyDescent="0.3">
      <c r="A55" s="11">
        <v>43862</v>
      </c>
      <c r="B55" s="13">
        <v>121</v>
      </c>
      <c r="M55" s="11"/>
    </row>
    <row r="56" spans="1:13" x14ac:dyDescent="0.3">
      <c r="A56" s="11">
        <v>43891</v>
      </c>
      <c r="B56" s="13">
        <v>117</v>
      </c>
      <c r="C56" s="3">
        <v>102.924746789941</v>
      </c>
      <c r="D56" s="3">
        <v>69.682077671740899</v>
      </c>
      <c r="E56" s="3">
        <v>136.16741590814101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101</v>
      </c>
      <c r="C57" s="3">
        <v>119.815698680712</v>
      </c>
      <c r="D57" s="3">
        <v>85.762940650841898</v>
      </c>
      <c r="E57" s="3">
        <v>153.868456710581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131</v>
      </c>
      <c r="C58" s="3">
        <v>110.27674458523001</v>
      </c>
      <c r="D58" s="3">
        <v>75.815462453484301</v>
      </c>
      <c r="E58" s="3">
        <v>144.73802671697501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3">
        <v>91</v>
      </c>
      <c r="C59" s="3">
        <v>106.54999453514201</v>
      </c>
      <c r="D59" s="3">
        <v>71.880855996006801</v>
      </c>
      <c r="E59" s="3">
        <v>141.21913307427701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77</v>
      </c>
      <c r="C60" s="3">
        <v>103.131280265862</v>
      </c>
      <c r="D60" s="3">
        <v>68.355956365758601</v>
      </c>
      <c r="E60" s="3">
        <v>137.90660416596501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96</v>
      </c>
      <c r="C61" s="3">
        <v>99.295026663008201</v>
      </c>
      <c r="D61" s="3">
        <v>64.465414949926</v>
      </c>
      <c r="E61" s="3">
        <v>134.12463837608999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108</v>
      </c>
      <c r="C62" s="3">
        <v>114.854322585666</v>
      </c>
      <c r="D62" s="3">
        <v>79.997077790918695</v>
      </c>
      <c r="E62" s="3">
        <v>149.71156738041299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3">
        <v>109</v>
      </c>
      <c r="C63" s="3">
        <v>118.030674606754</v>
      </c>
      <c r="D63" s="3">
        <v>83.159655018573503</v>
      </c>
      <c r="E63" s="3">
        <v>152.90169419493401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95</v>
      </c>
      <c r="C64" s="3">
        <v>113.317681856685</v>
      </c>
      <c r="D64" s="3">
        <v>78.440380004270096</v>
      </c>
      <c r="E64" s="3">
        <v>148.19498370909901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141</v>
      </c>
      <c r="C65" s="3">
        <v>125.174963544465</v>
      </c>
      <c r="D65" s="3">
        <v>90.295971619892399</v>
      </c>
      <c r="E65" s="3">
        <v>160.05395546903799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45B57-5FF9-418C-81B9-9DDE3D78E251}">
  <dimension ref="A1:M66"/>
  <sheetViews>
    <sheetView topLeftCell="A49" workbookViewId="0">
      <selection activeCell="H56" sqref="H56:H65"/>
    </sheetView>
  </sheetViews>
  <sheetFormatPr defaultRowHeight="14.4" x14ac:dyDescent="0.3"/>
  <cols>
    <col min="1" max="1" width="8.88671875" style="1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5"/>
    <col min="8" max="8" width="11.44140625" style="15" bestFit="1" customWidth="1"/>
    <col min="9" max="16384" width="8.88671875" style="15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69</v>
      </c>
      <c r="I6" s="11">
        <v>43891</v>
      </c>
      <c r="J6" s="3">
        <f>MAX(B:B)</f>
        <v>2596</v>
      </c>
    </row>
    <row r="7" spans="1:13" x14ac:dyDescent="0.3">
      <c r="A7" s="11">
        <v>42401</v>
      </c>
      <c r="B7" s="3">
        <v>61</v>
      </c>
      <c r="I7" s="11">
        <v>43891</v>
      </c>
      <c r="J7" s="15">
        <f>B56</f>
        <v>347</v>
      </c>
      <c r="M7" s="11"/>
    </row>
    <row r="8" spans="1:13" x14ac:dyDescent="0.3">
      <c r="A8" s="11">
        <v>42430</v>
      </c>
      <c r="B8" s="3">
        <v>301</v>
      </c>
      <c r="M8" s="11"/>
    </row>
    <row r="9" spans="1:13" x14ac:dyDescent="0.3">
      <c r="A9" s="11">
        <v>42461</v>
      </c>
      <c r="B9" s="3">
        <v>543</v>
      </c>
      <c r="M9" s="11"/>
    </row>
    <row r="10" spans="1:13" x14ac:dyDescent="0.3">
      <c r="A10" s="11">
        <v>42491</v>
      </c>
      <c r="B10" s="3">
        <v>1148</v>
      </c>
      <c r="M10" s="11"/>
    </row>
    <row r="11" spans="1:13" x14ac:dyDescent="0.3">
      <c r="A11" s="11">
        <v>42522</v>
      </c>
      <c r="B11" s="3">
        <v>1098</v>
      </c>
      <c r="M11" s="11"/>
    </row>
    <row r="12" spans="1:13" x14ac:dyDescent="0.3">
      <c r="A12" s="11">
        <v>42552</v>
      </c>
      <c r="B12" s="3">
        <v>628</v>
      </c>
      <c r="M12" s="11"/>
    </row>
    <row r="13" spans="1:13" x14ac:dyDescent="0.3">
      <c r="A13" s="11">
        <v>42583</v>
      </c>
      <c r="B13" s="3">
        <v>454</v>
      </c>
      <c r="M13" s="11"/>
    </row>
    <row r="14" spans="1:13" x14ac:dyDescent="0.3">
      <c r="A14" s="11">
        <v>42614</v>
      </c>
      <c r="B14" s="3">
        <v>520</v>
      </c>
      <c r="M14" s="11"/>
    </row>
    <row r="15" spans="1:13" x14ac:dyDescent="0.3">
      <c r="A15" s="11">
        <v>42644</v>
      </c>
      <c r="B15" s="3">
        <v>410</v>
      </c>
      <c r="M15" s="11"/>
    </row>
    <row r="16" spans="1:13" x14ac:dyDescent="0.3">
      <c r="A16" s="11">
        <v>42675</v>
      </c>
      <c r="B16" s="3">
        <v>56</v>
      </c>
      <c r="M16" s="11"/>
    </row>
    <row r="17" spans="1:13" x14ac:dyDescent="0.3">
      <c r="A17" s="11">
        <v>42705</v>
      </c>
      <c r="B17" s="3">
        <v>93</v>
      </c>
      <c r="M17" s="11"/>
    </row>
    <row r="18" spans="1:13" x14ac:dyDescent="0.3">
      <c r="A18" s="11">
        <v>42736</v>
      </c>
      <c r="B18" s="3">
        <v>65</v>
      </c>
      <c r="M18" s="11"/>
    </row>
    <row r="19" spans="1:13" x14ac:dyDescent="0.3">
      <c r="A19" s="11">
        <v>42767</v>
      </c>
      <c r="B19" s="3">
        <v>74</v>
      </c>
      <c r="M19" s="11"/>
    </row>
    <row r="20" spans="1:13" x14ac:dyDescent="0.3">
      <c r="A20" s="11">
        <v>42795</v>
      </c>
      <c r="B20" s="3">
        <v>418</v>
      </c>
      <c r="M20" s="11"/>
    </row>
    <row r="21" spans="1:13" x14ac:dyDescent="0.3">
      <c r="A21" s="11">
        <v>42826</v>
      </c>
      <c r="B21" s="3">
        <v>825</v>
      </c>
      <c r="M21" s="11"/>
    </row>
    <row r="22" spans="1:13" x14ac:dyDescent="0.3">
      <c r="A22" s="11">
        <v>42856</v>
      </c>
      <c r="B22" s="3">
        <v>1609</v>
      </c>
      <c r="M22" s="11"/>
    </row>
    <row r="23" spans="1:13" x14ac:dyDescent="0.3">
      <c r="A23" s="11">
        <v>42887</v>
      </c>
      <c r="B23" s="3">
        <v>556</v>
      </c>
      <c r="M23" s="11"/>
    </row>
    <row r="24" spans="1:13" x14ac:dyDescent="0.3">
      <c r="A24" s="11">
        <v>42917</v>
      </c>
      <c r="B24" s="3">
        <v>957</v>
      </c>
      <c r="M24" s="11"/>
    </row>
    <row r="25" spans="1:13" x14ac:dyDescent="0.3">
      <c r="A25" s="11">
        <v>42948</v>
      </c>
      <c r="B25" s="3">
        <v>411</v>
      </c>
      <c r="M25" s="11"/>
    </row>
    <row r="26" spans="1:13" x14ac:dyDescent="0.3">
      <c r="A26" s="11">
        <v>42979</v>
      </c>
      <c r="B26" s="3">
        <v>107</v>
      </c>
      <c r="M26" s="11"/>
    </row>
    <row r="27" spans="1:13" x14ac:dyDescent="0.3">
      <c r="A27" s="11">
        <v>43009</v>
      </c>
      <c r="B27" s="3">
        <v>82</v>
      </c>
      <c r="M27" s="11"/>
    </row>
    <row r="28" spans="1:13" x14ac:dyDescent="0.3">
      <c r="A28" s="11">
        <v>43040</v>
      </c>
      <c r="B28" s="3">
        <v>45</v>
      </c>
      <c r="M28" s="11"/>
    </row>
    <row r="29" spans="1:13" x14ac:dyDescent="0.3">
      <c r="A29" s="11">
        <v>43070</v>
      </c>
      <c r="B29" s="3">
        <v>30</v>
      </c>
      <c r="G29" s="4"/>
      <c r="M29" s="11"/>
    </row>
    <row r="30" spans="1:13" x14ac:dyDescent="0.3">
      <c r="A30" s="11">
        <v>43101</v>
      </c>
      <c r="B30" s="3">
        <v>35</v>
      </c>
      <c r="M30" s="11"/>
    </row>
    <row r="31" spans="1:13" x14ac:dyDescent="0.3">
      <c r="A31" s="11">
        <v>43132</v>
      </c>
      <c r="B31" s="3">
        <v>14</v>
      </c>
      <c r="M31" s="11"/>
    </row>
    <row r="32" spans="1:13" x14ac:dyDescent="0.3">
      <c r="A32" s="11">
        <v>43160</v>
      </c>
      <c r="B32" s="3">
        <v>67</v>
      </c>
      <c r="M32" s="11"/>
    </row>
    <row r="33" spans="1:13" x14ac:dyDescent="0.3">
      <c r="A33" s="11">
        <v>43191</v>
      </c>
      <c r="B33" s="3">
        <v>580</v>
      </c>
      <c r="M33" s="11"/>
    </row>
    <row r="34" spans="1:13" x14ac:dyDescent="0.3">
      <c r="A34" s="11">
        <v>43221</v>
      </c>
      <c r="B34" s="3">
        <v>1381</v>
      </c>
      <c r="M34" s="11"/>
    </row>
    <row r="35" spans="1:13" x14ac:dyDescent="0.3">
      <c r="A35" s="11">
        <v>43252</v>
      </c>
      <c r="B35" s="3">
        <v>1684</v>
      </c>
      <c r="M35" s="11"/>
    </row>
    <row r="36" spans="1:13" x14ac:dyDescent="0.3">
      <c r="A36" s="11">
        <v>43282</v>
      </c>
      <c r="B36" s="3">
        <v>2596</v>
      </c>
      <c r="M36" s="11"/>
    </row>
    <row r="37" spans="1:13" x14ac:dyDescent="0.3">
      <c r="A37" s="11">
        <v>43313</v>
      </c>
      <c r="B37" s="3">
        <v>862</v>
      </c>
      <c r="M37" s="11"/>
    </row>
    <row r="38" spans="1:13" x14ac:dyDescent="0.3">
      <c r="A38" s="11">
        <v>43344</v>
      </c>
      <c r="B38" s="3">
        <v>274</v>
      </c>
      <c r="M38" s="11"/>
    </row>
    <row r="39" spans="1:13" x14ac:dyDescent="0.3">
      <c r="A39" s="11">
        <v>43374</v>
      </c>
      <c r="B39" s="3">
        <v>296</v>
      </c>
      <c r="M39" s="11"/>
    </row>
    <row r="40" spans="1:13" x14ac:dyDescent="0.3">
      <c r="A40" s="11">
        <v>43405</v>
      </c>
      <c r="B40" s="3">
        <v>123</v>
      </c>
      <c r="M40" s="11"/>
    </row>
    <row r="41" spans="1:13" x14ac:dyDescent="0.3">
      <c r="A41" s="11">
        <v>43435</v>
      </c>
      <c r="B41" s="3">
        <v>58</v>
      </c>
      <c r="M41" s="11"/>
    </row>
    <row r="42" spans="1:13" x14ac:dyDescent="0.3">
      <c r="A42" s="11">
        <v>43466</v>
      </c>
      <c r="B42" s="3">
        <v>60</v>
      </c>
      <c r="M42" s="11"/>
    </row>
    <row r="43" spans="1:13" x14ac:dyDescent="0.3">
      <c r="A43" s="11">
        <v>43497</v>
      </c>
      <c r="B43" s="3">
        <v>64</v>
      </c>
      <c r="M43" s="11"/>
    </row>
    <row r="44" spans="1:13" x14ac:dyDescent="0.3">
      <c r="A44" s="11">
        <v>43525</v>
      </c>
      <c r="B44" s="3">
        <v>170</v>
      </c>
      <c r="M44" s="11"/>
    </row>
    <row r="45" spans="1:13" x14ac:dyDescent="0.3">
      <c r="A45" s="11">
        <v>43556</v>
      </c>
      <c r="B45" s="3">
        <v>1594</v>
      </c>
      <c r="M45" s="11"/>
    </row>
    <row r="46" spans="1:13" x14ac:dyDescent="0.3">
      <c r="A46" s="11">
        <v>43586</v>
      </c>
      <c r="B46" s="3">
        <v>1170</v>
      </c>
      <c r="M46" s="11"/>
    </row>
    <row r="47" spans="1:13" x14ac:dyDescent="0.3">
      <c r="A47" s="11">
        <v>43617</v>
      </c>
      <c r="B47" s="3">
        <v>769</v>
      </c>
      <c r="M47" s="11"/>
    </row>
    <row r="48" spans="1:13" x14ac:dyDescent="0.3">
      <c r="A48" s="11">
        <v>43647</v>
      </c>
      <c r="B48" s="3">
        <v>593</v>
      </c>
      <c r="M48" s="11"/>
    </row>
    <row r="49" spans="1:13" x14ac:dyDescent="0.3">
      <c r="A49" s="11">
        <v>43678</v>
      </c>
      <c r="B49" s="3">
        <v>450</v>
      </c>
      <c r="M49" s="11"/>
    </row>
    <row r="50" spans="1:13" x14ac:dyDescent="0.3">
      <c r="A50" s="11">
        <v>43709</v>
      </c>
      <c r="B50" s="3">
        <v>230</v>
      </c>
      <c r="M50" s="11"/>
    </row>
    <row r="51" spans="1:13" x14ac:dyDescent="0.3">
      <c r="A51" s="11">
        <v>43739</v>
      </c>
      <c r="B51" s="3">
        <v>124</v>
      </c>
      <c r="M51" s="11"/>
    </row>
    <row r="52" spans="1:13" x14ac:dyDescent="0.3">
      <c r="A52" s="11">
        <v>43770</v>
      </c>
      <c r="B52" s="3">
        <v>56</v>
      </c>
      <c r="M52" s="11"/>
    </row>
    <row r="53" spans="1:13" x14ac:dyDescent="0.3">
      <c r="A53" s="11">
        <v>43800</v>
      </c>
      <c r="B53" s="3">
        <v>33</v>
      </c>
      <c r="M53" s="11"/>
    </row>
    <row r="54" spans="1:13" x14ac:dyDescent="0.3">
      <c r="A54" s="11">
        <v>43831</v>
      </c>
      <c r="B54" s="3">
        <v>100</v>
      </c>
      <c r="M54" s="11"/>
    </row>
    <row r="55" spans="1:13" x14ac:dyDescent="0.3">
      <c r="A55" s="11">
        <v>43862</v>
      </c>
      <c r="B55" s="3">
        <v>48</v>
      </c>
      <c r="M55" s="11"/>
    </row>
    <row r="56" spans="1:13" x14ac:dyDescent="0.3">
      <c r="A56" s="11">
        <v>43891</v>
      </c>
      <c r="B56" s="3">
        <v>347</v>
      </c>
      <c r="C56" s="3">
        <v>114.085019620937</v>
      </c>
      <c r="D56" s="3">
        <v>-702.50052398198602</v>
      </c>
      <c r="E56" s="3">
        <v>930.67056322385895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1086</v>
      </c>
      <c r="C57" s="3">
        <v>1002.7423168309</v>
      </c>
      <c r="D57" s="3">
        <v>144.356471723266</v>
      </c>
      <c r="E57" s="3">
        <v>1861.12816193854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833</v>
      </c>
      <c r="C58" s="3">
        <v>1293.7717161579801</v>
      </c>
      <c r="D58" s="3">
        <v>431.11439007995398</v>
      </c>
      <c r="E58" s="3">
        <v>2156.429042236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1046</v>
      </c>
      <c r="C59" s="3">
        <v>1303.92998280556</v>
      </c>
      <c r="D59" s="3">
        <v>440.82538361645999</v>
      </c>
      <c r="E59" s="3">
        <v>2167.0345819946601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322</v>
      </c>
      <c r="C60" s="3">
        <v>1763.72784484409</v>
      </c>
      <c r="D60" s="3">
        <v>900.57629605806005</v>
      </c>
      <c r="E60" s="3">
        <v>2626.8793936301099</v>
      </c>
      <c r="F60" s="20">
        <f t="shared" si="0"/>
        <v>-0.64245117108962779</v>
      </c>
      <c r="G60" s="20">
        <f t="shared" si="1"/>
        <v>0</v>
      </c>
      <c r="H60" s="21">
        <f t="shared" si="2"/>
        <v>-0.64245117108962779</v>
      </c>
      <c r="M60" s="11"/>
    </row>
    <row r="61" spans="1:13" x14ac:dyDescent="0.3">
      <c r="A61" s="11">
        <v>44044</v>
      </c>
      <c r="B61" s="3">
        <v>759</v>
      </c>
      <c r="C61" s="3">
        <v>690.81431329687302</v>
      </c>
      <c r="D61" s="3">
        <v>-172.3421649821</v>
      </c>
      <c r="E61" s="3">
        <v>1553.9707915758499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342</v>
      </c>
      <c r="C62" s="3">
        <v>255.72135870257199</v>
      </c>
      <c r="D62" s="3">
        <v>-607.43563716453605</v>
      </c>
      <c r="E62" s="3">
        <v>1118.8783545696799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126</v>
      </c>
      <c r="C63" s="3">
        <v>224.529347748677</v>
      </c>
      <c r="D63" s="3">
        <v>-638.62770246443404</v>
      </c>
      <c r="E63" s="3">
        <v>1087.6863979617899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77</v>
      </c>
      <c r="C64" s="3">
        <v>95.159582514227296</v>
      </c>
      <c r="D64" s="3">
        <v>-767.99747340513602</v>
      </c>
      <c r="E64" s="3">
        <v>958.31663843359104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30</v>
      </c>
      <c r="C65" s="3">
        <v>47.611758949789397</v>
      </c>
      <c r="D65" s="3">
        <v>-815.54529756872296</v>
      </c>
      <c r="E65" s="3">
        <v>910.768815468301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8AC79-0739-428E-B1B1-EB2A356AE295}">
  <dimension ref="A1:M66"/>
  <sheetViews>
    <sheetView topLeftCell="A52" workbookViewId="0">
      <selection activeCell="H56" sqref="H56:H65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112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3">
        <v>819</v>
      </c>
      <c r="I6" s="11">
        <v>43891</v>
      </c>
      <c r="J6" s="3">
        <f>MAX(B:B)</f>
        <v>1489</v>
      </c>
    </row>
    <row r="7" spans="1:13" x14ac:dyDescent="0.3">
      <c r="A7" s="11">
        <v>42401</v>
      </c>
      <c r="B7" s="3">
        <v>635</v>
      </c>
      <c r="I7" s="11">
        <v>43891</v>
      </c>
      <c r="J7" s="16">
        <f>B56</f>
        <v>679</v>
      </c>
      <c r="M7" s="11"/>
    </row>
    <row r="8" spans="1:13" x14ac:dyDescent="0.3">
      <c r="A8" s="11">
        <v>42430</v>
      </c>
      <c r="B8" s="3">
        <v>772</v>
      </c>
      <c r="M8" s="11"/>
    </row>
    <row r="9" spans="1:13" x14ac:dyDescent="0.3">
      <c r="A9" s="11">
        <v>42461</v>
      </c>
      <c r="B9" s="3">
        <v>853</v>
      </c>
      <c r="M9" s="11"/>
    </row>
    <row r="10" spans="1:13" x14ac:dyDescent="0.3">
      <c r="A10" s="11">
        <v>42491</v>
      </c>
      <c r="B10" s="3">
        <v>1223</v>
      </c>
      <c r="M10" s="11"/>
    </row>
    <row r="11" spans="1:13" x14ac:dyDescent="0.3">
      <c r="A11" s="11">
        <v>42522</v>
      </c>
      <c r="B11" s="3">
        <v>1221</v>
      </c>
      <c r="M11" s="11"/>
    </row>
    <row r="12" spans="1:13" x14ac:dyDescent="0.3">
      <c r="A12" s="11">
        <v>42552</v>
      </c>
      <c r="B12" s="3">
        <v>1220</v>
      </c>
      <c r="M12" s="11"/>
    </row>
    <row r="13" spans="1:13" x14ac:dyDescent="0.3">
      <c r="A13" s="11">
        <v>42583</v>
      </c>
      <c r="B13" s="3">
        <v>1108</v>
      </c>
      <c r="M13" s="11"/>
    </row>
    <row r="14" spans="1:13" x14ac:dyDescent="0.3">
      <c r="A14" s="11">
        <v>42614</v>
      </c>
      <c r="B14" s="3">
        <v>1179</v>
      </c>
      <c r="M14" s="11"/>
    </row>
    <row r="15" spans="1:13" x14ac:dyDescent="0.3">
      <c r="A15" s="11">
        <v>42644</v>
      </c>
      <c r="B15" s="3">
        <v>1105</v>
      </c>
      <c r="M15" s="11"/>
    </row>
    <row r="16" spans="1:13" x14ac:dyDescent="0.3">
      <c r="A16" s="11">
        <v>42675</v>
      </c>
      <c r="B16" s="3">
        <v>781</v>
      </c>
      <c r="M16" s="11"/>
    </row>
    <row r="17" spans="1:13" x14ac:dyDescent="0.3">
      <c r="A17" s="11">
        <v>42705</v>
      </c>
      <c r="B17" s="3">
        <v>1088</v>
      </c>
      <c r="M17" s="11"/>
    </row>
    <row r="18" spans="1:13" x14ac:dyDescent="0.3">
      <c r="A18" s="11">
        <v>42736</v>
      </c>
      <c r="B18" s="3">
        <v>1019</v>
      </c>
      <c r="M18" s="11"/>
    </row>
    <row r="19" spans="1:13" x14ac:dyDescent="0.3">
      <c r="A19" s="11">
        <v>42767</v>
      </c>
      <c r="B19" s="3">
        <v>705</v>
      </c>
      <c r="M19" s="11"/>
    </row>
    <row r="20" spans="1:13" x14ac:dyDescent="0.3">
      <c r="A20" s="11">
        <v>42795</v>
      </c>
      <c r="B20" s="3">
        <v>986</v>
      </c>
      <c r="M20" s="11"/>
    </row>
    <row r="21" spans="1:13" x14ac:dyDescent="0.3">
      <c r="A21" s="11">
        <v>42826</v>
      </c>
      <c r="B21" s="3">
        <v>1043</v>
      </c>
      <c r="M21" s="11"/>
    </row>
    <row r="22" spans="1:13" x14ac:dyDescent="0.3">
      <c r="A22" s="11">
        <v>42856</v>
      </c>
      <c r="B22" s="3">
        <v>1275</v>
      </c>
      <c r="M22" s="11"/>
    </row>
    <row r="23" spans="1:13" x14ac:dyDescent="0.3">
      <c r="A23" s="11">
        <v>42887</v>
      </c>
      <c r="B23" s="3">
        <v>1077</v>
      </c>
      <c r="M23" s="11"/>
    </row>
    <row r="24" spans="1:13" x14ac:dyDescent="0.3">
      <c r="A24" s="11">
        <v>42917</v>
      </c>
      <c r="B24" s="3">
        <v>1229</v>
      </c>
      <c r="M24" s="11"/>
    </row>
    <row r="25" spans="1:13" x14ac:dyDescent="0.3">
      <c r="A25" s="11">
        <v>42948</v>
      </c>
      <c r="B25" s="3">
        <v>1060</v>
      </c>
      <c r="M25" s="11"/>
    </row>
    <row r="26" spans="1:13" x14ac:dyDescent="0.3">
      <c r="A26" s="11">
        <v>42979</v>
      </c>
      <c r="B26" s="3">
        <v>903</v>
      </c>
      <c r="M26" s="11"/>
    </row>
    <row r="27" spans="1:13" x14ac:dyDescent="0.3">
      <c r="A27" s="11">
        <v>43009</v>
      </c>
      <c r="B27" s="3">
        <v>943</v>
      </c>
      <c r="M27" s="11"/>
    </row>
    <row r="28" spans="1:13" x14ac:dyDescent="0.3">
      <c r="A28" s="11">
        <v>43040</v>
      </c>
      <c r="B28" s="3">
        <v>829</v>
      </c>
      <c r="M28" s="11"/>
    </row>
    <row r="29" spans="1:13" x14ac:dyDescent="0.3">
      <c r="A29" s="11">
        <v>43070</v>
      </c>
      <c r="B29" s="3">
        <v>920</v>
      </c>
      <c r="G29" s="4"/>
      <c r="M29" s="11"/>
    </row>
    <row r="30" spans="1:13" x14ac:dyDescent="0.3">
      <c r="A30" s="11">
        <v>43101</v>
      </c>
      <c r="B30" s="3">
        <v>887</v>
      </c>
      <c r="M30" s="11"/>
    </row>
    <row r="31" spans="1:13" x14ac:dyDescent="0.3">
      <c r="A31" s="11">
        <v>43132</v>
      </c>
      <c r="B31" s="3">
        <v>667</v>
      </c>
      <c r="M31" s="11"/>
    </row>
    <row r="32" spans="1:13" x14ac:dyDescent="0.3">
      <c r="A32" s="11">
        <v>43160</v>
      </c>
      <c r="B32" s="3">
        <v>697</v>
      </c>
      <c r="M32" s="11"/>
    </row>
    <row r="33" spans="1:13" x14ac:dyDescent="0.3">
      <c r="A33" s="11">
        <v>43191</v>
      </c>
      <c r="B33" s="3">
        <v>1074</v>
      </c>
      <c r="M33" s="11"/>
    </row>
    <row r="34" spans="1:13" x14ac:dyDescent="0.3">
      <c r="A34" s="11">
        <v>43221</v>
      </c>
      <c r="B34" s="3">
        <v>1457</v>
      </c>
      <c r="M34" s="11"/>
    </row>
    <row r="35" spans="1:13" x14ac:dyDescent="0.3">
      <c r="A35" s="11">
        <v>43252</v>
      </c>
      <c r="B35" s="3">
        <v>1410</v>
      </c>
      <c r="M35" s="11"/>
    </row>
    <row r="36" spans="1:13" x14ac:dyDescent="0.3">
      <c r="A36" s="11">
        <v>43282</v>
      </c>
      <c r="B36" s="3">
        <v>1489</v>
      </c>
      <c r="M36" s="11"/>
    </row>
    <row r="37" spans="1:13" x14ac:dyDescent="0.3">
      <c r="A37" s="11">
        <v>43313</v>
      </c>
      <c r="B37" s="3">
        <v>1118</v>
      </c>
      <c r="M37" s="11"/>
    </row>
    <row r="38" spans="1:13" x14ac:dyDescent="0.3">
      <c r="A38" s="11">
        <v>43344</v>
      </c>
      <c r="B38" s="3">
        <v>937</v>
      </c>
      <c r="M38" s="11"/>
    </row>
    <row r="39" spans="1:13" x14ac:dyDescent="0.3">
      <c r="A39" s="11">
        <v>43374</v>
      </c>
      <c r="B39" s="3">
        <v>925</v>
      </c>
      <c r="M39" s="11"/>
    </row>
    <row r="40" spans="1:13" x14ac:dyDescent="0.3">
      <c r="A40" s="11">
        <v>43405</v>
      </c>
      <c r="B40" s="3">
        <v>856</v>
      </c>
      <c r="M40" s="11"/>
    </row>
    <row r="41" spans="1:13" x14ac:dyDescent="0.3">
      <c r="A41" s="11">
        <v>43435</v>
      </c>
      <c r="B41" s="3">
        <v>834</v>
      </c>
      <c r="M41" s="11"/>
    </row>
    <row r="42" spans="1:13" x14ac:dyDescent="0.3">
      <c r="A42" s="11">
        <v>43466</v>
      </c>
      <c r="B42" s="3">
        <v>822</v>
      </c>
      <c r="M42" s="11"/>
    </row>
    <row r="43" spans="1:13" x14ac:dyDescent="0.3">
      <c r="A43" s="11">
        <v>43497</v>
      </c>
      <c r="B43" s="3">
        <v>604</v>
      </c>
      <c r="M43" s="11"/>
    </row>
    <row r="44" spans="1:13" x14ac:dyDescent="0.3">
      <c r="A44" s="11">
        <v>43525</v>
      </c>
      <c r="B44" s="3">
        <v>594</v>
      </c>
      <c r="M44" s="11"/>
    </row>
    <row r="45" spans="1:13" x14ac:dyDescent="0.3">
      <c r="A45" s="11">
        <v>43556</v>
      </c>
      <c r="B45" s="3">
        <v>1147</v>
      </c>
      <c r="M45" s="11"/>
    </row>
    <row r="46" spans="1:13" x14ac:dyDescent="0.3">
      <c r="A46" s="11">
        <v>43586</v>
      </c>
      <c r="B46" s="3">
        <v>845</v>
      </c>
      <c r="M46" s="11"/>
    </row>
    <row r="47" spans="1:13" x14ac:dyDescent="0.3">
      <c r="A47" s="11">
        <v>43617</v>
      </c>
      <c r="B47" s="3">
        <v>1038</v>
      </c>
      <c r="M47" s="11"/>
    </row>
    <row r="48" spans="1:13" x14ac:dyDescent="0.3">
      <c r="A48" s="11">
        <v>43647</v>
      </c>
      <c r="B48" s="3">
        <v>995</v>
      </c>
      <c r="M48" s="11"/>
    </row>
    <row r="49" spans="1:13" x14ac:dyDescent="0.3">
      <c r="A49" s="11">
        <v>43678</v>
      </c>
      <c r="B49" s="3">
        <v>941</v>
      </c>
      <c r="M49" s="11"/>
    </row>
    <row r="50" spans="1:13" x14ac:dyDescent="0.3">
      <c r="A50" s="11">
        <v>43709</v>
      </c>
      <c r="B50" s="3">
        <v>772</v>
      </c>
      <c r="M50" s="11"/>
    </row>
    <row r="51" spans="1:13" x14ac:dyDescent="0.3">
      <c r="A51" s="11">
        <v>43739</v>
      </c>
      <c r="B51" s="3">
        <v>772</v>
      </c>
      <c r="M51" s="11"/>
    </row>
    <row r="52" spans="1:13" x14ac:dyDescent="0.3">
      <c r="A52" s="11">
        <v>43770</v>
      </c>
      <c r="B52" s="3">
        <v>634</v>
      </c>
      <c r="M52" s="11"/>
    </row>
    <row r="53" spans="1:13" x14ac:dyDescent="0.3">
      <c r="A53" s="11">
        <v>43800</v>
      </c>
      <c r="B53" s="3">
        <v>814</v>
      </c>
      <c r="M53" s="11"/>
    </row>
    <row r="54" spans="1:13" x14ac:dyDescent="0.3">
      <c r="A54" s="11">
        <v>43831</v>
      </c>
      <c r="B54" s="3">
        <v>767</v>
      </c>
      <c r="M54" s="11"/>
    </row>
    <row r="55" spans="1:13" x14ac:dyDescent="0.3">
      <c r="A55" s="11">
        <v>43862</v>
      </c>
      <c r="B55" s="3">
        <v>546</v>
      </c>
      <c r="M55" s="11"/>
    </row>
    <row r="56" spans="1:13" x14ac:dyDescent="0.3">
      <c r="A56" s="11">
        <v>43891</v>
      </c>
      <c r="B56" s="3">
        <v>679</v>
      </c>
      <c r="C56" s="3">
        <v>612.65196133831898</v>
      </c>
      <c r="D56" s="3">
        <v>321.27118849754697</v>
      </c>
      <c r="E56" s="3">
        <v>904.03273417909099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3">
        <v>972</v>
      </c>
      <c r="C57" s="3">
        <v>929.00945047415996</v>
      </c>
      <c r="D57" s="3">
        <v>613.69773148243701</v>
      </c>
      <c r="E57" s="3">
        <v>1244.3211694658801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3">
        <v>950</v>
      </c>
      <c r="C58" s="3">
        <v>1041.0811146266401</v>
      </c>
      <c r="D58" s="3">
        <v>703.53081472077895</v>
      </c>
      <c r="E58" s="3">
        <v>1378.63141453249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3">
        <v>1038</v>
      </c>
      <c r="C59" s="3">
        <v>1053.88019947987</v>
      </c>
      <c r="D59" s="3">
        <v>695.46852388759601</v>
      </c>
      <c r="E59" s="3">
        <v>1412.2918750721501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3">
        <v>800</v>
      </c>
      <c r="C60" s="3">
        <v>1091.1442928317099</v>
      </c>
      <c r="D60" s="3">
        <v>713.02043381600902</v>
      </c>
      <c r="E60" s="3">
        <v>1469.2681518474201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3">
        <v>1031</v>
      </c>
      <c r="C61" s="3">
        <v>919.85917330912798</v>
      </c>
      <c r="D61" s="3">
        <v>523.00104304903198</v>
      </c>
      <c r="E61" s="3">
        <v>1316.7173035692199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3">
        <v>746</v>
      </c>
      <c r="C62" s="3">
        <v>794.57832163137402</v>
      </c>
      <c r="D62" s="3">
        <v>379.831293297961</v>
      </c>
      <c r="E62" s="3">
        <v>1209.3253499647899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3">
        <v>683</v>
      </c>
      <c r="C63" s="3">
        <v>786.139358912847</v>
      </c>
      <c r="D63" s="3">
        <v>354.24374820482302</v>
      </c>
      <c r="E63" s="3">
        <v>1218.03496962087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3">
        <v>655</v>
      </c>
      <c r="C64" s="3">
        <v>636.759759924219</v>
      </c>
      <c r="D64" s="3">
        <v>188.37093469914299</v>
      </c>
      <c r="E64" s="3">
        <v>1085.1485851493001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3">
        <v>681</v>
      </c>
      <c r="C65" s="3">
        <v>769.02841271464104</v>
      </c>
      <c r="D65" s="3">
        <v>304.73189009011003</v>
      </c>
      <c r="E65" s="3">
        <v>1233.32493533917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55A5-ED56-4EDE-89CA-FCBC3542F584}">
  <dimension ref="A1:M67"/>
  <sheetViews>
    <sheetView workbookViewId="0">
      <selection activeCell="H57" sqref="H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113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23</v>
      </c>
      <c r="I7" s="11">
        <v>43891</v>
      </c>
      <c r="J7" s="3">
        <f>MAX(B:B)</f>
        <v>318</v>
      </c>
    </row>
    <row r="8" spans="1:13" x14ac:dyDescent="0.3">
      <c r="A8" s="11">
        <v>42401</v>
      </c>
      <c r="B8" s="3">
        <v>26</v>
      </c>
      <c r="I8" s="11">
        <v>43891</v>
      </c>
      <c r="J8" s="16">
        <f>B57</f>
        <v>99</v>
      </c>
      <c r="M8" s="11"/>
    </row>
    <row r="9" spans="1:13" x14ac:dyDescent="0.3">
      <c r="A9" s="11">
        <v>42430</v>
      </c>
      <c r="B9" s="3">
        <v>67</v>
      </c>
      <c r="M9" s="11"/>
    </row>
    <row r="10" spans="1:13" x14ac:dyDescent="0.3">
      <c r="A10" s="11">
        <v>42461</v>
      </c>
      <c r="B10" s="3">
        <v>122</v>
      </c>
      <c r="M10" s="11"/>
    </row>
    <row r="11" spans="1:13" x14ac:dyDescent="0.3">
      <c r="A11" s="11">
        <v>42491</v>
      </c>
      <c r="B11" s="3">
        <v>150</v>
      </c>
      <c r="M11" s="11"/>
    </row>
    <row r="12" spans="1:13" x14ac:dyDescent="0.3">
      <c r="A12" s="11">
        <v>42522</v>
      </c>
      <c r="B12" s="3">
        <v>139</v>
      </c>
      <c r="M12" s="11"/>
    </row>
    <row r="13" spans="1:13" x14ac:dyDescent="0.3">
      <c r="A13" s="11">
        <v>42552</v>
      </c>
      <c r="B13" s="3">
        <v>68</v>
      </c>
      <c r="M13" s="11"/>
    </row>
    <row r="14" spans="1:13" x14ac:dyDescent="0.3">
      <c r="A14" s="11">
        <v>42583</v>
      </c>
      <c r="B14" s="3">
        <v>59</v>
      </c>
      <c r="M14" s="11"/>
    </row>
    <row r="15" spans="1:13" x14ac:dyDescent="0.3">
      <c r="A15" s="11">
        <v>42614</v>
      </c>
      <c r="B15" s="3">
        <v>83</v>
      </c>
      <c r="M15" s="11"/>
    </row>
    <row r="16" spans="1:13" x14ac:dyDescent="0.3">
      <c r="A16" s="11">
        <v>42644</v>
      </c>
      <c r="B16" s="3">
        <v>34</v>
      </c>
      <c r="M16" s="11"/>
    </row>
    <row r="17" spans="1:13" x14ac:dyDescent="0.3">
      <c r="A17" s="11">
        <v>42675</v>
      </c>
      <c r="B17" s="3">
        <v>9</v>
      </c>
      <c r="M17" s="11"/>
    </row>
    <row r="18" spans="1:13" x14ac:dyDescent="0.3">
      <c r="A18" s="11">
        <v>42705</v>
      </c>
      <c r="B18" s="3">
        <v>21</v>
      </c>
      <c r="M18" s="11"/>
    </row>
    <row r="19" spans="1:13" x14ac:dyDescent="0.3">
      <c r="A19" s="11">
        <v>42736</v>
      </c>
      <c r="B19" s="3">
        <v>18</v>
      </c>
      <c r="M19" s="11"/>
    </row>
    <row r="20" spans="1:13" x14ac:dyDescent="0.3">
      <c r="A20" s="11">
        <v>42767</v>
      </c>
      <c r="B20" s="3">
        <v>20</v>
      </c>
      <c r="M20" s="11"/>
    </row>
    <row r="21" spans="1:13" x14ac:dyDescent="0.3">
      <c r="A21" s="11">
        <v>42795</v>
      </c>
      <c r="B21" s="3">
        <v>87</v>
      </c>
      <c r="M21" s="11"/>
    </row>
    <row r="22" spans="1:13" x14ac:dyDescent="0.3">
      <c r="A22" s="11">
        <v>42826</v>
      </c>
      <c r="B22" s="3">
        <v>150</v>
      </c>
      <c r="M22" s="11"/>
    </row>
    <row r="23" spans="1:13" x14ac:dyDescent="0.3">
      <c r="A23" s="11">
        <v>42856</v>
      </c>
      <c r="B23" s="3">
        <v>228</v>
      </c>
      <c r="M23" s="11"/>
    </row>
    <row r="24" spans="1:13" x14ac:dyDescent="0.3">
      <c r="A24" s="11">
        <v>42887</v>
      </c>
      <c r="B24" s="3">
        <v>85</v>
      </c>
      <c r="M24" s="11"/>
    </row>
    <row r="25" spans="1:13" x14ac:dyDescent="0.3">
      <c r="A25" s="11">
        <v>42917</v>
      </c>
      <c r="B25" s="3">
        <v>138</v>
      </c>
      <c r="M25" s="11"/>
    </row>
    <row r="26" spans="1:13" x14ac:dyDescent="0.3">
      <c r="A26" s="11">
        <v>42948</v>
      </c>
      <c r="B26" s="3">
        <v>74</v>
      </c>
      <c r="M26" s="11"/>
    </row>
    <row r="27" spans="1:13" x14ac:dyDescent="0.3">
      <c r="A27" s="11">
        <v>42979</v>
      </c>
      <c r="B27" s="3">
        <v>36</v>
      </c>
      <c r="M27" s="11"/>
    </row>
    <row r="28" spans="1:13" x14ac:dyDescent="0.3">
      <c r="A28" s="11">
        <v>43009</v>
      </c>
      <c r="B28" s="3">
        <v>28</v>
      </c>
      <c r="M28" s="11"/>
    </row>
    <row r="29" spans="1:13" x14ac:dyDescent="0.3">
      <c r="A29" s="11">
        <v>43040</v>
      </c>
      <c r="B29" s="3">
        <v>17</v>
      </c>
      <c r="M29" s="11"/>
    </row>
    <row r="30" spans="1:13" x14ac:dyDescent="0.3">
      <c r="A30" s="11">
        <v>43070</v>
      </c>
      <c r="B30" s="3">
        <v>16</v>
      </c>
      <c r="G30" s="4"/>
      <c r="M30" s="11"/>
    </row>
    <row r="31" spans="1:13" x14ac:dyDescent="0.3">
      <c r="A31" s="11">
        <v>43101</v>
      </c>
      <c r="B31" s="3">
        <v>17</v>
      </c>
      <c r="M31" s="11"/>
    </row>
    <row r="32" spans="1:13" x14ac:dyDescent="0.3">
      <c r="A32" s="11">
        <v>43132</v>
      </c>
      <c r="B32" s="3">
        <v>5</v>
      </c>
      <c r="M32" s="11"/>
    </row>
    <row r="33" spans="1:13" x14ac:dyDescent="0.3">
      <c r="A33" s="11">
        <v>43160</v>
      </c>
      <c r="B33" s="3">
        <v>20</v>
      </c>
      <c r="M33" s="11"/>
    </row>
    <row r="34" spans="1:13" x14ac:dyDescent="0.3">
      <c r="A34" s="11">
        <v>43191</v>
      </c>
      <c r="B34" s="3">
        <v>126</v>
      </c>
      <c r="M34" s="11"/>
    </row>
    <row r="35" spans="1:13" x14ac:dyDescent="0.3">
      <c r="A35" s="11">
        <v>43221</v>
      </c>
      <c r="B35" s="3">
        <v>173</v>
      </c>
      <c r="M35" s="11"/>
    </row>
    <row r="36" spans="1:13" x14ac:dyDescent="0.3">
      <c r="A36" s="11">
        <v>43252</v>
      </c>
      <c r="B36" s="3">
        <v>241</v>
      </c>
      <c r="M36" s="11"/>
    </row>
    <row r="37" spans="1:13" x14ac:dyDescent="0.3">
      <c r="A37" s="11">
        <v>43282</v>
      </c>
      <c r="B37" s="3">
        <v>247</v>
      </c>
      <c r="M37" s="11"/>
    </row>
    <row r="38" spans="1:13" x14ac:dyDescent="0.3">
      <c r="A38" s="11">
        <v>43313</v>
      </c>
      <c r="B38" s="3">
        <v>98</v>
      </c>
      <c r="M38" s="11"/>
    </row>
    <row r="39" spans="1:13" x14ac:dyDescent="0.3">
      <c r="A39" s="11">
        <v>43344</v>
      </c>
      <c r="B39" s="3">
        <v>59</v>
      </c>
      <c r="M39" s="11"/>
    </row>
    <row r="40" spans="1:13" x14ac:dyDescent="0.3">
      <c r="A40" s="11">
        <v>43374</v>
      </c>
      <c r="B40" s="3">
        <v>65</v>
      </c>
      <c r="M40" s="11"/>
    </row>
    <row r="41" spans="1:13" x14ac:dyDescent="0.3">
      <c r="A41" s="11">
        <v>43405</v>
      </c>
      <c r="B41" s="3">
        <v>34</v>
      </c>
      <c r="M41" s="11"/>
    </row>
    <row r="42" spans="1:13" x14ac:dyDescent="0.3">
      <c r="A42" s="11">
        <v>43435</v>
      </c>
      <c r="B42" s="3">
        <v>23</v>
      </c>
      <c r="M42" s="11"/>
    </row>
    <row r="43" spans="1:13" x14ac:dyDescent="0.3">
      <c r="A43" s="11">
        <v>43466</v>
      </c>
      <c r="B43" s="3">
        <v>25</v>
      </c>
      <c r="M43" s="11"/>
    </row>
    <row r="44" spans="1:13" x14ac:dyDescent="0.3">
      <c r="A44" s="11">
        <v>43497</v>
      </c>
      <c r="B44" s="3">
        <v>30</v>
      </c>
      <c r="M44" s="11"/>
    </row>
    <row r="45" spans="1:13" x14ac:dyDescent="0.3">
      <c r="A45" s="11">
        <v>43525</v>
      </c>
      <c r="B45" s="3">
        <v>58</v>
      </c>
      <c r="M45" s="11"/>
    </row>
    <row r="46" spans="1:13" x14ac:dyDescent="0.3">
      <c r="A46" s="11">
        <v>43556</v>
      </c>
      <c r="B46" s="3">
        <v>289</v>
      </c>
      <c r="M46" s="11"/>
    </row>
    <row r="47" spans="1:13" x14ac:dyDescent="0.3">
      <c r="A47" s="11">
        <v>43586</v>
      </c>
      <c r="B47" s="3">
        <v>318</v>
      </c>
      <c r="M47" s="11"/>
    </row>
    <row r="48" spans="1:13" x14ac:dyDescent="0.3">
      <c r="A48" s="11">
        <v>43617</v>
      </c>
      <c r="B48" s="3">
        <v>115</v>
      </c>
      <c r="M48" s="11"/>
    </row>
    <row r="49" spans="1:13" x14ac:dyDescent="0.3">
      <c r="A49" s="11">
        <v>43647</v>
      </c>
      <c r="B49" s="3">
        <v>118</v>
      </c>
      <c r="M49" s="11"/>
    </row>
    <row r="50" spans="1:13" x14ac:dyDescent="0.3">
      <c r="A50" s="11">
        <v>43678</v>
      </c>
      <c r="B50" s="3">
        <v>89</v>
      </c>
      <c r="M50" s="11"/>
    </row>
    <row r="51" spans="1:13" x14ac:dyDescent="0.3">
      <c r="A51" s="11">
        <v>43709</v>
      </c>
      <c r="B51" s="3">
        <v>48</v>
      </c>
      <c r="M51" s="11"/>
    </row>
    <row r="52" spans="1:13" x14ac:dyDescent="0.3">
      <c r="A52" s="11">
        <v>43739</v>
      </c>
      <c r="B52" s="3">
        <v>42</v>
      </c>
      <c r="M52" s="11"/>
    </row>
    <row r="53" spans="1:13" x14ac:dyDescent="0.3">
      <c r="A53" s="11">
        <v>43770</v>
      </c>
      <c r="B53" s="3">
        <v>28</v>
      </c>
      <c r="M53" s="11"/>
    </row>
    <row r="54" spans="1:13" x14ac:dyDescent="0.3">
      <c r="A54" s="11">
        <v>43800</v>
      </c>
      <c r="B54" s="3">
        <v>14</v>
      </c>
      <c r="M54" s="11"/>
    </row>
    <row r="55" spans="1:13" x14ac:dyDescent="0.3">
      <c r="A55" s="11">
        <v>43831</v>
      </c>
      <c r="B55" s="3">
        <v>35</v>
      </c>
      <c r="M55" s="11"/>
    </row>
    <row r="56" spans="1:13" x14ac:dyDescent="0.3">
      <c r="A56" s="11">
        <v>43862</v>
      </c>
      <c r="B56" s="3">
        <v>19</v>
      </c>
      <c r="M56" s="11"/>
    </row>
    <row r="57" spans="1:13" x14ac:dyDescent="0.3">
      <c r="A57" s="11">
        <v>43891</v>
      </c>
      <c r="B57" s="3">
        <v>99</v>
      </c>
      <c r="C57" s="3">
        <v>46.8898411797297</v>
      </c>
      <c r="D57" s="3">
        <v>-38.768035908973602</v>
      </c>
      <c r="E57" s="3">
        <v>132.54771826843299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202</v>
      </c>
      <c r="C58" s="3">
        <v>196.68258065619301</v>
      </c>
      <c r="D58" s="3">
        <v>104.224991317564</v>
      </c>
      <c r="E58" s="3">
        <v>289.140169994823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139</v>
      </c>
      <c r="C59" s="3">
        <v>238.184555386299</v>
      </c>
      <c r="D59" s="3">
        <v>144.996532280346</v>
      </c>
      <c r="E59" s="3">
        <v>331.37257849225301</v>
      </c>
      <c r="F59" s="20">
        <f t="shared" si="0"/>
        <v>-4.1356384087530493E-2</v>
      </c>
      <c r="G59" s="20">
        <f t="shared" si="1"/>
        <v>0</v>
      </c>
      <c r="H59" s="21">
        <f t="shared" si="2"/>
        <v>-4.1356384087530493E-2</v>
      </c>
      <c r="M59" s="11"/>
    </row>
    <row r="60" spans="1:13" x14ac:dyDescent="0.3">
      <c r="A60" s="11">
        <v>43983</v>
      </c>
      <c r="B60" s="3">
        <v>140</v>
      </c>
      <c r="C60" s="3">
        <v>223.12961323988799</v>
      </c>
      <c r="D60" s="3">
        <v>128.70900345540801</v>
      </c>
      <c r="E60" s="3">
        <v>317.55022302436799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54</v>
      </c>
      <c r="C61" s="3">
        <v>227.465568096417</v>
      </c>
      <c r="D61" s="3">
        <v>133.007130209953</v>
      </c>
      <c r="E61" s="3">
        <v>321.924005982881</v>
      </c>
      <c r="F61" s="20">
        <f t="shared" si="0"/>
        <v>-0.59400672794939269</v>
      </c>
      <c r="G61" s="20">
        <f t="shared" si="1"/>
        <v>0</v>
      </c>
      <c r="H61" s="21">
        <f t="shared" si="2"/>
        <v>-0.59400672794939269</v>
      </c>
      <c r="M61" s="11"/>
    </row>
    <row r="62" spans="1:13" x14ac:dyDescent="0.3">
      <c r="A62" s="11">
        <v>44044</v>
      </c>
      <c r="B62" s="3">
        <v>108</v>
      </c>
      <c r="C62" s="3">
        <v>114.652003310876</v>
      </c>
      <c r="D62" s="3">
        <v>20.129062360696</v>
      </c>
      <c r="E62" s="3">
        <v>209.174944261056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58</v>
      </c>
      <c r="C63" s="3">
        <v>75.398654955043099</v>
      </c>
      <c r="D63" s="3">
        <v>-19.150425140730299</v>
      </c>
      <c r="E63" s="3">
        <v>169.94773505081599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32</v>
      </c>
      <c r="C64" s="3">
        <v>77.863623261302095</v>
      </c>
      <c r="D64" s="3">
        <v>-16.685572267452699</v>
      </c>
      <c r="E64" s="3">
        <v>172.412818790057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25</v>
      </c>
      <c r="C65" s="3">
        <v>51.868821075234003</v>
      </c>
      <c r="D65" s="3">
        <v>-42.683186388796301</v>
      </c>
      <c r="E65" s="3">
        <v>146.42082853926399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14</v>
      </c>
      <c r="C66" s="3">
        <v>39.9214572533051</v>
      </c>
      <c r="D66" s="3">
        <v>-54.6308854691652</v>
      </c>
      <c r="E66" s="3">
        <v>134.47379997577499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3CFCA-B57E-4D84-AE38-EFF43169D90F}">
  <dimension ref="A1:M67"/>
  <sheetViews>
    <sheetView topLeftCell="A49" workbookViewId="0">
      <selection activeCell="H57" sqref="H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50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46</v>
      </c>
    </row>
    <row r="8" spans="1:13" x14ac:dyDescent="0.3">
      <c r="A8" s="11">
        <v>42401</v>
      </c>
      <c r="B8" s="3">
        <v>9</v>
      </c>
      <c r="I8" s="11">
        <v>43891</v>
      </c>
      <c r="J8" s="16">
        <f>B57</f>
        <v>28</v>
      </c>
      <c r="M8" s="11"/>
    </row>
    <row r="9" spans="1:13" x14ac:dyDescent="0.3">
      <c r="A9" s="11">
        <v>42430</v>
      </c>
      <c r="B9" s="3">
        <v>18</v>
      </c>
      <c r="M9" s="11"/>
    </row>
    <row r="10" spans="1:13" x14ac:dyDescent="0.3">
      <c r="A10" s="11">
        <v>42461</v>
      </c>
      <c r="B10" s="3">
        <v>46</v>
      </c>
      <c r="M10" s="11"/>
    </row>
    <row r="11" spans="1:13" x14ac:dyDescent="0.3">
      <c r="A11" s="11">
        <v>42491</v>
      </c>
      <c r="B11" s="3">
        <v>28</v>
      </c>
      <c r="M11" s="11"/>
    </row>
    <row r="12" spans="1:13" x14ac:dyDescent="0.3">
      <c r="A12" s="11">
        <v>42522</v>
      </c>
      <c r="B12" s="3">
        <v>16</v>
      </c>
      <c r="M12" s="11"/>
    </row>
    <row r="13" spans="1:13" x14ac:dyDescent="0.3">
      <c r="A13" s="11">
        <v>42552</v>
      </c>
      <c r="B13" s="3">
        <v>7</v>
      </c>
      <c r="M13" s="11"/>
    </row>
    <row r="14" spans="1:13" x14ac:dyDescent="0.3">
      <c r="A14" s="11">
        <v>42583</v>
      </c>
      <c r="B14" s="3">
        <v>20</v>
      </c>
      <c r="M14" s="11"/>
    </row>
    <row r="15" spans="1:13" x14ac:dyDescent="0.3">
      <c r="A15" s="11">
        <v>42614</v>
      </c>
      <c r="B15" s="3">
        <v>9</v>
      </c>
      <c r="M15" s="11"/>
    </row>
    <row r="16" spans="1:13" x14ac:dyDescent="0.3">
      <c r="A16" s="11">
        <v>42644</v>
      </c>
      <c r="B16" s="3">
        <v>4</v>
      </c>
      <c r="M16" s="11"/>
    </row>
    <row r="17" spans="1:13" x14ac:dyDescent="0.3">
      <c r="A17" s="11">
        <v>42675</v>
      </c>
      <c r="B17" s="3">
        <v>2</v>
      </c>
      <c r="M17" s="11"/>
    </row>
    <row r="18" spans="1:13" x14ac:dyDescent="0.3">
      <c r="A18" s="11">
        <v>42705</v>
      </c>
      <c r="B18" s="3">
        <v>3</v>
      </c>
      <c r="M18" s="11"/>
    </row>
    <row r="19" spans="1:13" x14ac:dyDescent="0.3">
      <c r="A19" s="11">
        <v>42736</v>
      </c>
      <c r="B19" s="3">
        <v>11</v>
      </c>
      <c r="M19" s="11"/>
    </row>
    <row r="20" spans="1:13" x14ac:dyDescent="0.3">
      <c r="A20" s="11">
        <v>42767</v>
      </c>
      <c r="B20" s="3">
        <v>33</v>
      </c>
      <c r="M20" s="11"/>
    </row>
    <row r="21" spans="1:13" x14ac:dyDescent="0.3">
      <c r="A21" s="11">
        <v>42795</v>
      </c>
      <c r="B21" s="3">
        <v>43</v>
      </c>
      <c r="M21" s="11"/>
    </row>
    <row r="22" spans="1:13" x14ac:dyDescent="0.3">
      <c r="A22" s="11">
        <v>42826</v>
      </c>
      <c r="B22" s="3">
        <v>20</v>
      </c>
      <c r="M22" s="11"/>
    </row>
    <row r="23" spans="1:13" x14ac:dyDescent="0.3">
      <c r="A23" s="11">
        <v>42856</v>
      </c>
      <c r="B23" s="3">
        <v>11</v>
      </c>
      <c r="M23" s="11"/>
    </row>
    <row r="24" spans="1:13" x14ac:dyDescent="0.3">
      <c r="A24" s="11">
        <v>42887</v>
      </c>
      <c r="B24" s="3">
        <v>3</v>
      </c>
      <c r="M24" s="11"/>
    </row>
    <row r="25" spans="1:13" x14ac:dyDescent="0.3">
      <c r="A25" s="11">
        <v>42917</v>
      </c>
      <c r="B25" s="3">
        <v>1</v>
      </c>
      <c r="M25" s="11"/>
    </row>
    <row r="26" spans="1:13" x14ac:dyDescent="0.3">
      <c r="A26" s="11">
        <v>42948</v>
      </c>
      <c r="B26" s="3">
        <v>1</v>
      </c>
      <c r="M26" s="11"/>
    </row>
    <row r="27" spans="1:13" x14ac:dyDescent="0.3">
      <c r="A27" s="11">
        <v>42979</v>
      </c>
      <c r="B27" s="3">
        <v>1</v>
      </c>
      <c r="M27" s="11"/>
    </row>
    <row r="28" spans="1:13" x14ac:dyDescent="0.3">
      <c r="A28" s="11">
        <v>43009</v>
      </c>
      <c r="B28" s="3">
        <v>9</v>
      </c>
      <c r="M28" s="11"/>
    </row>
    <row r="29" spans="1:13" x14ac:dyDescent="0.3">
      <c r="A29" s="11">
        <v>43040</v>
      </c>
      <c r="B29" s="3">
        <v>12</v>
      </c>
      <c r="M29" s="11"/>
    </row>
    <row r="30" spans="1:13" x14ac:dyDescent="0.3">
      <c r="A30" s="11">
        <v>43070</v>
      </c>
      <c r="B30" s="3">
        <v>18</v>
      </c>
      <c r="G30" s="4"/>
      <c r="M30" s="11"/>
    </row>
    <row r="31" spans="1:13" x14ac:dyDescent="0.3">
      <c r="A31" s="11">
        <v>43101</v>
      </c>
      <c r="B31" s="3">
        <v>5</v>
      </c>
      <c r="M31" s="11"/>
    </row>
    <row r="32" spans="1:13" x14ac:dyDescent="0.3">
      <c r="A32" s="11">
        <v>43132</v>
      </c>
      <c r="B32" s="3">
        <v>5</v>
      </c>
      <c r="M32" s="11"/>
    </row>
    <row r="33" spans="1:13" x14ac:dyDescent="0.3">
      <c r="A33" s="11">
        <v>43160</v>
      </c>
      <c r="B33" s="3">
        <v>4</v>
      </c>
      <c r="M33" s="11"/>
    </row>
    <row r="34" spans="1:13" x14ac:dyDescent="0.3">
      <c r="A34" s="11">
        <v>43191</v>
      </c>
      <c r="B34" s="3">
        <v>3</v>
      </c>
      <c r="M34" s="11"/>
    </row>
    <row r="35" spans="1:13" x14ac:dyDescent="0.3">
      <c r="A35" s="11">
        <v>43221</v>
      </c>
      <c r="B35" s="3">
        <v>1</v>
      </c>
      <c r="M35" s="11"/>
    </row>
    <row r="36" spans="1:13" x14ac:dyDescent="0.3">
      <c r="A36" s="11">
        <v>43252</v>
      </c>
      <c r="B36" s="3">
        <v>1</v>
      </c>
      <c r="M36" s="11"/>
    </row>
    <row r="37" spans="1:13" x14ac:dyDescent="0.3">
      <c r="A37" s="11">
        <v>43282</v>
      </c>
      <c r="B37" s="3">
        <v>4</v>
      </c>
      <c r="M37" s="11"/>
    </row>
    <row r="38" spans="1:13" x14ac:dyDescent="0.3">
      <c r="A38" s="11">
        <v>43313</v>
      </c>
      <c r="B38" s="3">
        <v>24</v>
      </c>
      <c r="M38" s="11"/>
    </row>
    <row r="39" spans="1:13" x14ac:dyDescent="0.3">
      <c r="A39" s="11">
        <v>43344</v>
      </c>
      <c r="B39" s="3">
        <v>17</v>
      </c>
      <c r="M39" s="11"/>
    </row>
    <row r="40" spans="1:13" x14ac:dyDescent="0.3">
      <c r="A40" s="11">
        <v>43374</v>
      </c>
      <c r="B40" s="3">
        <v>1</v>
      </c>
      <c r="M40" s="11"/>
    </row>
    <row r="41" spans="1:13" x14ac:dyDescent="0.3">
      <c r="A41" s="11">
        <v>43405</v>
      </c>
      <c r="B41" s="3">
        <v>4</v>
      </c>
      <c r="M41" s="11"/>
    </row>
    <row r="42" spans="1:13" x14ac:dyDescent="0.3">
      <c r="A42" s="11">
        <v>43435</v>
      </c>
      <c r="B42" s="3">
        <v>3</v>
      </c>
      <c r="M42" s="11"/>
    </row>
    <row r="43" spans="1:13" x14ac:dyDescent="0.3">
      <c r="A43" s="11">
        <v>43466</v>
      </c>
      <c r="B43" s="3">
        <v>1</v>
      </c>
      <c r="M43" s="11"/>
    </row>
    <row r="44" spans="1:13" x14ac:dyDescent="0.3">
      <c r="A44" s="11">
        <v>43497</v>
      </c>
      <c r="B44" s="3">
        <v>1</v>
      </c>
      <c r="M44" s="11"/>
    </row>
    <row r="45" spans="1:13" x14ac:dyDescent="0.3">
      <c r="A45" s="11">
        <v>43525</v>
      </c>
      <c r="B45" s="3">
        <v>3</v>
      </c>
      <c r="M45" s="11"/>
    </row>
    <row r="46" spans="1:13" x14ac:dyDescent="0.3">
      <c r="A46" s="11">
        <v>43556</v>
      </c>
      <c r="B46" s="3">
        <v>13</v>
      </c>
      <c r="M46" s="11"/>
    </row>
    <row r="47" spans="1:13" x14ac:dyDescent="0.3">
      <c r="A47" s="11">
        <v>43586</v>
      </c>
      <c r="B47" s="3">
        <v>7</v>
      </c>
      <c r="M47" s="11"/>
    </row>
    <row r="48" spans="1:13" x14ac:dyDescent="0.3">
      <c r="A48" s="11">
        <v>43617</v>
      </c>
      <c r="B48" s="3">
        <v>7</v>
      </c>
      <c r="M48" s="11"/>
    </row>
    <row r="49" spans="1:13" x14ac:dyDescent="0.3">
      <c r="A49" s="11">
        <v>43647</v>
      </c>
      <c r="B49" s="3">
        <v>3</v>
      </c>
      <c r="M49" s="11"/>
    </row>
    <row r="50" spans="1:13" x14ac:dyDescent="0.3">
      <c r="A50" s="11">
        <v>43678</v>
      </c>
      <c r="B50" s="3">
        <v>9</v>
      </c>
      <c r="M50" s="11"/>
    </row>
    <row r="51" spans="1:13" x14ac:dyDescent="0.3">
      <c r="A51" s="11">
        <v>43709</v>
      </c>
      <c r="B51" s="3">
        <v>2</v>
      </c>
      <c r="M51" s="11"/>
    </row>
    <row r="52" spans="1:13" x14ac:dyDescent="0.3">
      <c r="A52" s="11">
        <v>43739</v>
      </c>
      <c r="B52" s="3">
        <v>1</v>
      </c>
      <c r="M52" s="11"/>
    </row>
    <row r="53" spans="1:13" x14ac:dyDescent="0.3">
      <c r="A53" s="11">
        <v>43770</v>
      </c>
      <c r="B53" s="3">
        <v>1</v>
      </c>
      <c r="M53" s="11"/>
    </row>
    <row r="54" spans="1:13" x14ac:dyDescent="0.3">
      <c r="A54" s="11">
        <v>43800</v>
      </c>
      <c r="B54" s="3">
        <v>9</v>
      </c>
      <c r="M54" s="11"/>
    </row>
    <row r="55" spans="1:13" x14ac:dyDescent="0.3">
      <c r="A55" s="11">
        <v>43831</v>
      </c>
      <c r="B55" s="3">
        <v>18</v>
      </c>
      <c r="M55" s="11"/>
    </row>
    <row r="56" spans="1:13" x14ac:dyDescent="0.3">
      <c r="A56" s="11">
        <v>43862</v>
      </c>
      <c r="B56" s="3">
        <v>46</v>
      </c>
      <c r="M56" s="11"/>
    </row>
    <row r="57" spans="1:13" x14ac:dyDescent="0.3">
      <c r="A57" s="11">
        <v>43891</v>
      </c>
      <c r="B57" s="3">
        <v>28</v>
      </c>
      <c r="C57" s="3">
        <v>37.825328808517902</v>
      </c>
      <c r="D57" s="3">
        <v>19.716869717059399</v>
      </c>
      <c r="E57" s="3">
        <v>55.933787899976302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16</v>
      </c>
      <c r="C58" s="3">
        <v>20.1864499398101</v>
      </c>
      <c r="D58" s="3">
        <v>-3.5435976788396699</v>
      </c>
      <c r="E58" s="3">
        <v>43.916497558459902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7</v>
      </c>
      <c r="C59" s="3">
        <v>8.3764181941094105</v>
      </c>
      <c r="D59" s="3">
        <v>-16.1147373085312</v>
      </c>
      <c r="E59" s="3">
        <v>32.86757369675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20</v>
      </c>
      <c r="C60" s="3">
        <v>5.1248638284283397</v>
      </c>
      <c r="D60" s="3">
        <v>-19.377423105357899</v>
      </c>
      <c r="E60" s="3">
        <v>29.627150762214601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9</v>
      </c>
      <c r="C61" s="3">
        <v>6.8908327143673498</v>
      </c>
      <c r="D61" s="3">
        <v>-17.787674336645999</v>
      </c>
      <c r="E61" s="3">
        <v>31.5693397653807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4</v>
      </c>
      <c r="C62" s="3">
        <v>9.6308253669956905</v>
      </c>
      <c r="D62" s="3">
        <v>-15.1464924558087</v>
      </c>
      <c r="E62" s="3">
        <v>34.4081431898001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2</v>
      </c>
      <c r="C63" s="3">
        <v>11.2755047045371</v>
      </c>
      <c r="D63" s="3">
        <v>-13.5130268278856</v>
      </c>
      <c r="E63" s="3">
        <v>36.064036236959701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3</v>
      </c>
      <c r="C64" s="3">
        <v>11.6197927849016</v>
      </c>
      <c r="D64" s="3">
        <v>-13.1696677242689</v>
      </c>
      <c r="E64" s="3">
        <v>36.409253294072002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11</v>
      </c>
      <c r="C65" s="3">
        <v>11.2819491843306</v>
      </c>
      <c r="D65" s="3">
        <v>-13.5119110924149</v>
      </c>
      <c r="E65" s="3">
        <v>36.075809461076197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33</v>
      </c>
      <c r="C66" s="3">
        <v>10.8640667037028</v>
      </c>
      <c r="D66" s="3">
        <v>-13.931774653706301</v>
      </c>
      <c r="E66" s="3">
        <v>35.6599080611118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B808-F464-4C53-92AC-56FFBCE868FC}">
  <dimension ref="A1:M67"/>
  <sheetViews>
    <sheetView topLeftCell="A4" workbookViewId="0">
      <selection activeCell="F57" sqref="F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51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3</v>
      </c>
      <c r="I7" s="11">
        <v>43891</v>
      </c>
      <c r="J7" s="3">
        <f>MAX(B:B)</f>
        <v>9</v>
      </c>
    </row>
    <row r="8" spans="1:13" x14ac:dyDescent="0.3">
      <c r="A8" s="11">
        <v>42401</v>
      </c>
      <c r="B8" s="3">
        <v>5</v>
      </c>
      <c r="I8" s="11">
        <v>43891</v>
      </c>
      <c r="J8" s="16">
        <f>B57</f>
        <v>1</v>
      </c>
      <c r="M8" s="11"/>
    </row>
    <row r="9" spans="1:13" x14ac:dyDescent="0.3">
      <c r="A9" s="11">
        <v>42430</v>
      </c>
      <c r="B9" s="3">
        <v>1</v>
      </c>
      <c r="M9" s="11"/>
    </row>
    <row r="10" spans="1:13" x14ac:dyDescent="0.3">
      <c r="A10" s="11">
        <v>42461</v>
      </c>
      <c r="B10" s="3">
        <v>3</v>
      </c>
      <c r="M10" s="11"/>
    </row>
    <row r="11" spans="1:13" x14ac:dyDescent="0.3">
      <c r="A11" s="11">
        <v>42491</v>
      </c>
      <c r="B11" s="3">
        <v>2</v>
      </c>
      <c r="M11" s="11"/>
    </row>
    <row r="12" spans="1:13" x14ac:dyDescent="0.3">
      <c r="A12" s="11">
        <v>42522</v>
      </c>
      <c r="B12" s="3">
        <v>2</v>
      </c>
      <c r="M12" s="11"/>
    </row>
    <row r="13" spans="1:13" x14ac:dyDescent="0.3">
      <c r="A13" s="11">
        <v>42552</v>
      </c>
      <c r="B13" s="3">
        <v>3</v>
      </c>
      <c r="M13" s="11"/>
    </row>
    <row r="14" spans="1:13" x14ac:dyDescent="0.3">
      <c r="A14" s="11">
        <v>42583</v>
      </c>
      <c r="B14" s="3">
        <v>3</v>
      </c>
      <c r="M14" s="11"/>
    </row>
    <row r="15" spans="1:13" x14ac:dyDescent="0.3">
      <c r="A15" s="11">
        <v>42614</v>
      </c>
      <c r="B15" s="3">
        <v>4</v>
      </c>
      <c r="M15" s="11"/>
    </row>
    <row r="16" spans="1:13" x14ac:dyDescent="0.3">
      <c r="A16" s="11">
        <v>42644</v>
      </c>
      <c r="B16" s="3">
        <v>2</v>
      </c>
      <c r="M16" s="11"/>
    </row>
    <row r="17" spans="1:13" x14ac:dyDescent="0.3">
      <c r="A17" s="11">
        <v>42675</v>
      </c>
      <c r="B17" s="3">
        <v>1</v>
      </c>
      <c r="M17" s="11"/>
    </row>
    <row r="18" spans="1:13" x14ac:dyDescent="0.3">
      <c r="A18" s="11">
        <v>42705</v>
      </c>
      <c r="B18" s="3">
        <v>6</v>
      </c>
      <c r="M18" s="11"/>
    </row>
    <row r="19" spans="1:13" x14ac:dyDescent="0.3">
      <c r="A19" s="11">
        <v>42736</v>
      </c>
      <c r="B19" s="3">
        <v>9</v>
      </c>
      <c r="M19" s="11"/>
    </row>
    <row r="20" spans="1:13" x14ac:dyDescent="0.3">
      <c r="A20" s="11">
        <v>42767</v>
      </c>
      <c r="B20" s="3">
        <v>4</v>
      </c>
      <c r="M20" s="11"/>
    </row>
    <row r="21" spans="1:13" x14ac:dyDescent="0.3">
      <c r="A21" s="11">
        <v>42795</v>
      </c>
      <c r="B21" s="3">
        <v>2</v>
      </c>
      <c r="M21" s="11"/>
    </row>
    <row r="22" spans="1:13" x14ac:dyDescent="0.3">
      <c r="A22" s="11">
        <v>42826</v>
      </c>
      <c r="B22" s="3">
        <v>1</v>
      </c>
      <c r="M22" s="11"/>
    </row>
    <row r="23" spans="1:13" x14ac:dyDescent="0.3">
      <c r="A23" s="11">
        <v>42856</v>
      </c>
      <c r="B23" s="3">
        <v>1</v>
      </c>
      <c r="M23" s="11"/>
    </row>
    <row r="24" spans="1:13" x14ac:dyDescent="0.3">
      <c r="A24" s="11">
        <v>42887</v>
      </c>
      <c r="B24" s="3">
        <v>1</v>
      </c>
      <c r="M24" s="11"/>
    </row>
    <row r="25" spans="1:13" x14ac:dyDescent="0.3">
      <c r="A25" s="11">
        <v>42917</v>
      </c>
      <c r="B25" s="3">
        <v>2</v>
      </c>
      <c r="M25" s="11"/>
    </row>
    <row r="26" spans="1:13" x14ac:dyDescent="0.3">
      <c r="A26" s="11">
        <v>42948</v>
      </c>
      <c r="B26" s="3">
        <v>5</v>
      </c>
      <c r="M26" s="11"/>
    </row>
    <row r="27" spans="1:13" x14ac:dyDescent="0.3">
      <c r="A27" s="11">
        <v>42979</v>
      </c>
      <c r="B27" s="3">
        <v>1</v>
      </c>
      <c r="M27" s="11"/>
    </row>
    <row r="28" spans="1:13" x14ac:dyDescent="0.3">
      <c r="A28" s="11">
        <v>43009</v>
      </c>
      <c r="B28" s="3">
        <v>3</v>
      </c>
      <c r="M28" s="11"/>
    </row>
    <row r="29" spans="1:13" x14ac:dyDescent="0.3">
      <c r="A29" s="11">
        <v>43040</v>
      </c>
      <c r="B29" s="3">
        <v>1</v>
      </c>
      <c r="M29" s="11"/>
    </row>
    <row r="30" spans="1:13" x14ac:dyDescent="0.3">
      <c r="A30" s="11">
        <v>43070</v>
      </c>
      <c r="B30" s="3">
        <v>1</v>
      </c>
      <c r="G30" s="4"/>
      <c r="M30" s="11"/>
    </row>
    <row r="31" spans="1:13" x14ac:dyDescent="0.3">
      <c r="A31" s="11">
        <v>43101</v>
      </c>
      <c r="B31" s="3">
        <v>2</v>
      </c>
      <c r="M31" s="11"/>
    </row>
    <row r="32" spans="1:13" x14ac:dyDescent="0.3">
      <c r="A32" s="11">
        <v>43132</v>
      </c>
      <c r="B32" s="3">
        <v>1</v>
      </c>
      <c r="M32" s="11"/>
    </row>
    <row r="33" spans="1:13" x14ac:dyDescent="0.3">
      <c r="A33" s="11">
        <v>43160</v>
      </c>
      <c r="B33" s="3">
        <v>2</v>
      </c>
      <c r="M33" s="11"/>
    </row>
    <row r="34" spans="1:13" x14ac:dyDescent="0.3">
      <c r="A34" s="11">
        <v>43191</v>
      </c>
      <c r="B34" s="3">
        <v>3</v>
      </c>
      <c r="M34" s="11"/>
    </row>
    <row r="35" spans="1:13" x14ac:dyDescent="0.3">
      <c r="A35" s="11">
        <v>43221</v>
      </c>
      <c r="B35" s="3">
        <v>5</v>
      </c>
      <c r="M35" s="11"/>
    </row>
    <row r="36" spans="1:13" x14ac:dyDescent="0.3">
      <c r="A36" s="11">
        <v>43252</v>
      </c>
      <c r="B36" s="3">
        <v>1</v>
      </c>
      <c r="M36" s="11"/>
    </row>
    <row r="37" spans="1:13" x14ac:dyDescent="0.3">
      <c r="A37" s="11">
        <v>43282</v>
      </c>
      <c r="B37" s="3">
        <v>3</v>
      </c>
      <c r="M37" s="11"/>
    </row>
    <row r="38" spans="1:13" x14ac:dyDescent="0.3">
      <c r="A38" s="11">
        <v>43313</v>
      </c>
      <c r="B38" s="3">
        <v>2</v>
      </c>
      <c r="M38" s="11"/>
    </row>
    <row r="39" spans="1:13" x14ac:dyDescent="0.3">
      <c r="A39" s="11">
        <v>43344</v>
      </c>
      <c r="B39" s="3">
        <v>2</v>
      </c>
      <c r="M39" s="11"/>
    </row>
    <row r="40" spans="1:13" x14ac:dyDescent="0.3">
      <c r="A40" s="11">
        <v>43374</v>
      </c>
      <c r="B40" s="3">
        <v>3</v>
      </c>
      <c r="M40" s="11"/>
    </row>
    <row r="41" spans="1:13" x14ac:dyDescent="0.3">
      <c r="A41" s="11">
        <v>43405</v>
      </c>
      <c r="B41" s="3">
        <v>3</v>
      </c>
      <c r="M41" s="11"/>
    </row>
    <row r="42" spans="1:13" x14ac:dyDescent="0.3">
      <c r="A42" s="11">
        <v>43435</v>
      </c>
      <c r="B42" s="3">
        <v>4</v>
      </c>
      <c r="M42" s="11"/>
    </row>
    <row r="43" spans="1:13" x14ac:dyDescent="0.3">
      <c r="A43" s="11">
        <v>43466</v>
      </c>
      <c r="B43" s="3">
        <v>2</v>
      </c>
      <c r="M43" s="11"/>
    </row>
    <row r="44" spans="1:13" x14ac:dyDescent="0.3">
      <c r="A44" s="11">
        <v>43497</v>
      </c>
      <c r="B44" s="3">
        <v>1</v>
      </c>
      <c r="M44" s="11"/>
    </row>
    <row r="45" spans="1:13" x14ac:dyDescent="0.3">
      <c r="A45" s="11">
        <v>43525</v>
      </c>
      <c r="B45" s="3">
        <v>6</v>
      </c>
      <c r="M45" s="11"/>
    </row>
    <row r="46" spans="1:13" x14ac:dyDescent="0.3">
      <c r="A46" s="11">
        <v>43556</v>
      </c>
      <c r="B46" s="3">
        <v>9</v>
      </c>
      <c r="M46" s="11"/>
    </row>
    <row r="47" spans="1:13" x14ac:dyDescent="0.3">
      <c r="A47" s="11">
        <v>43586</v>
      </c>
      <c r="B47" s="3">
        <v>4</v>
      </c>
      <c r="M47" s="11"/>
    </row>
    <row r="48" spans="1:13" x14ac:dyDescent="0.3">
      <c r="A48" s="11">
        <v>43617</v>
      </c>
      <c r="B48" s="3">
        <v>2</v>
      </c>
      <c r="M48" s="11"/>
    </row>
    <row r="49" spans="1:13" x14ac:dyDescent="0.3">
      <c r="A49" s="11">
        <v>43647</v>
      </c>
      <c r="B49" s="3">
        <v>1</v>
      </c>
      <c r="M49" s="11"/>
    </row>
    <row r="50" spans="1:13" x14ac:dyDescent="0.3">
      <c r="A50" s="11">
        <v>43678</v>
      </c>
      <c r="B50" s="3">
        <v>1</v>
      </c>
      <c r="M50" s="11"/>
    </row>
    <row r="51" spans="1:13" x14ac:dyDescent="0.3">
      <c r="A51" s="11">
        <v>43709</v>
      </c>
      <c r="B51" s="3">
        <v>1</v>
      </c>
      <c r="M51" s="11"/>
    </row>
    <row r="52" spans="1:13" x14ac:dyDescent="0.3">
      <c r="A52" s="11">
        <v>43739</v>
      </c>
      <c r="B52" s="3">
        <v>2</v>
      </c>
      <c r="M52" s="11"/>
    </row>
    <row r="53" spans="1:13" x14ac:dyDescent="0.3">
      <c r="A53" s="11">
        <v>43770</v>
      </c>
      <c r="B53" s="3">
        <v>5</v>
      </c>
      <c r="M53" s="11"/>
    </row>
    <row r="54" spans="1:13" x14ac:dyDescent="0.3">
      <c r="A54" s="11">
        <v>43800</v>
      </c>
      <c r="B54" s="3">
        <v>1</v>
      </c>
      <c r="M54" s="11"/>
    </row>
    <row r="55" spans="1:13" x14ac:dyDescent="0.3">
      <c r="A55" s="11">
        <v>43831</v>
      </c>
      <c r="B55" s="3">
        <v>3</v>
      </c>
      <c r="M55" s="11"/>
    </row>
    <row r="56" spans="1:13" x14ac:dyDescent="0.3">
      <c r="A56" s="11">
        <v>43862</v>
      </c>
      <c r="B56" s="3">
        <v>1</v>
      </c>
      <c r="M56" s="11"/>
    </row>
    <row r="57" spans="1:13" x14ac:dyDescent="0.3">
      <c r="A57" s="11">
        <v>43891</v>
      </c>
      <c r="B57" s="3">
        <v>1</v>
      </c>
      <c r="C57" s="3">
        <v>2.0563679416754002</v>
      </c>
      <c r="D57" s="3">
        <v>-1.5859934530706901</v>
      </c>
      <c r="E57" s="3">
        <v>5.6987293364214899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2</v>
      </c>
      <c r="C58" s="3">
        <v>2.7031726317269098</v>
      </c>
      <c r="D58" s="3">
        <v>-1.1172917838388901</v>
      </c>
      <c r="E58" s="3">
        <v>6.5236370472927101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1</v>
      </c>
      <c r="C59" s="3">
        <v>2.7031726317269098</v>
      </c>
      <c r="D59" s="3">
        <v>-1.1172917838388901</v>
      </c>
      <c r="E59" s="3">
        <v>6.5236370472927101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2</v>
      </c>
      <c r="C60" s="3">
        <v>2.7031726317269098</v>
      </c>
      <c r="D60" s="3">
        <v>-1.1172917838388901</v>
      </c>
      <c r="E60" s="3">
        <v>6.5236370472927101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3</v>
      </c>
      <c r="C61" s="3">
        <v>2.7031726317269098</v>
      </c>
      <c r="D61" s="3">
        <v>-1.1172917838388901</v>
      </c>
      <c r="E61" s="3">
        <v>6.5236370472927101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5</v>
      </c>
      <c r="C62" s="3">
        <v>2.7031726317269098</v>
      </c>
      <c r="D62" s="3">
        <v>-1.1172917838388901</v>
      </c>
      <c r="E62" s="3">
        <v>6.5236370472927101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</v>
      </c>
      <c r="C63" s="3">
        <v>2.7031726317269098</v>
      </c>
      <c r="D63" s="3">
        <v>-1.1172917838388901</v>
      </c>
      <c r="E63" s="3">
        <v>6.5236370472927101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3</v>
      </c>
      <c r="C64" s="3">
        <v>2.7031726317269098</v>
      </c>
      <c r="D64" s="3">
        <v>-1.1172917838388901</v>
      </c>
      <c r="E64" s="3">
        <v>6.5236370472927101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2</v>
      </c>
      <c r="C65" s="3">
        <v>2.7031726317269098</v>
      </c>
      <c r="D65" s="3">
        <v>-1.1172917838388901</v>
      </c>
      <c r="E65" s="3">
        <v>6.5236370472927101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2</v>
      </c>
      <c r="C66" s="3">
        <v>2.7031726317269098</v>
      </c>
      <c r="D66" s="3">
        <v>-1.1172917838388901</v>
      </c>
      <c r="E66" s="3">
        <v>6.5236370472927101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2D864-19A7-4FED-B5E3-2B003697D90B}">
  <dimension ref="A1:M67"/>
  <sheetViews>
    <sheetView topLeftCell="A46" workbookViewId="0">
      <selection activeCell="F57" sqref="F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54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3</v>
      </c>
      <c r="I7" s="11">
        <v>43891</v>
      </c>
      <c r="J7" s="3">
        <f>MAX(B:B)</f>
        <v>80</v>
      </c>
    </row>
    <row r="8" spans="1:13" x14ac:dyDescent="0.3">
      <c r="A8" s="11">
        <v>42401</v>
      </c>
      <c r="B8" s="3">
        <v>1</v>
      </c>
      <c r="I8" s="11">
        <v>43891</v>
      </c>
      <c r="J8" s="16">
        <f>B57</f>
        <v>6</v>
      </c>
      <c r="M8" s="11"/>
    </row>
    <row r="9" spans="1:13" x14ac:dyDescent="0.3">
      <c r="A9" s="11">
        <v>42430</v>
      </c>
      <c r="B9" s="3">
        <v>2</v>
      </c>
      <c r="M9" s="11"/>
    </row>
    <row r="10" spans="1:13" x14ac:dyDescent="0.3">
      <c r="A10" s="11">
        <v>42461</v>
      </c>
      <c r="B10" s="3">
        <v>24</v>
      </c>
      <c r="M10" s="11"/>
    </row>
    <row r="11" spans="1:13" x14ac:dyDescent="0.3">
      <c r="A11" s="11">
        <v>42491</v>
      </c>
      <c r="B11" s="3">
        <v>14</v>
      </c>
      <c r="M11" s="11"/>
    </row>
    <row r="12" spans="1:13" x14ac:dyDescent="0.3">
      <c r="A12" s="11">
        <v>42522</v>
      </c>
      <c r="B12" s="3">
        <v>13</v>
      </c>
      <c r="M12" s="11"/>
    </row>
    <row r="13" spans="1:13" x14ac:dyDescent="0.3">
      <c r="A13" s="11">
        <v>42552</v>
      </c>
      <c r="B13" s="3">
        <v>5</v>
      </c>
      <c r="M13" s="11"/>
    </row>
    <row r="14" spans="1:13" x14ac:dyDescent="0.3">
      <c r="A14" s="11">
        <v>42583</v>
      </c>
      <c r="B14" s="3">
        <v>6</v>
      </c>
      <c r="M14" s="11"/>
    </row>
    <row r="15" spans="1:13" x14ac:dyDescent="0.3">
      <c r="A15" s="11">
        <v>42614</v>
      </c>
      <c r="B15" s="3">
        <v>1</v>
      </c>
      <c r="M15" s="11"/>
    </row>
    <row r="16" spans="1:13" x14ac:dyDescent="0.3">
      <c r="A16" s="11">
        <v>42644</v>
      </c>
      <c r="B16" s="3">
        <v>1</v>
      </c>
      <c r="M16" s="11"/>
    </row>
    <row r="17" spans="1:13" x14ac:dyDescent="0.3">
      <c r="A17" s="11">
        <v>42675</v>
      </c>
      <c r="B17" s="3">
        <v>2</v>
      </c>
      <c r="M17" s="11"/>
    </row>
    <row r="18" spans="1:13" x14ac:dyDescent="0.3">
      <c r="A18" s="11">
        <v>42705</v>
      </c>
      <c r="B18" s="3">
        <v>3</v>
      </c>
      <c r="M18" s="11"/>
    </row>
    <row r="19" spans="1:13" x14ac:dyDescent="0.3">
      <c r="A19" s="11">
        <v>42736</v>
      </c>
      <c r="B19" s="3">
        <v>7</v>
      </c>
      <c r="M19" s="11"/>
    </row>
    <row r="20" spans="1:13" x14ac:dyDescent="0.3">
      <c r="A20" s="11">
        <v>42767</v>
      </c>
      <c r="B20" s="3">
        <v>21</v>
      </c>
      <c r="M20" s="11"/>
    </row>
    <row r="21" spans="1:13" x14ac:dyDescent="0.3">
      <c r="A21" s="11">
        <v>42795</v>
      </c>
      <c r="B21" s="3">
        <v>5</v>
      </c>
      <c r="M21" s="11"/>
    </row>
    <row r="22" spans="1:13" x14ac:dyDescent="0.3">
      <c r="A22" s="11">
        <v>42826</v>
      </c>
      <c r="B22" s="3">
        <v>9</v>
      </c>
      <c r="M22" s="11"/>
    </row>
    <row r="23" spans="1:13" x14ac:dyDescent="0.3">
      <c r="A23" s="11">
        <v>42856</v>
      </c>
      <c r="B23" s="3">
        <v>5</v>
      </c>
      <c r="M23" s="11"/>
    </row>
    <row r="24" spans="1:13" x14ac:dyDescent="0.3">
      <c r="A24" s="11">
        <v>42887</v>
      </c>
      <c r="B24" s="3">
        <v>2</v>
      </c>
      <c r="M24" s="11"/>
    </row>
    <row r="25" spans="1:13" x14ac:dyDescent="0.3">
      <c r="A25" s="11">
        <v>42917</v>
      </c>
      <c r="B25" s="3">
        <v>9</v>
      </c>
      <c r="M25" s="11"/>
    </row>
    <row r="26" spans="1:13" x14ac:dyDescent="0.3">
      <c r="A26" s="11">
        <v>42948</v>
      </c>
      <c r="B26" s="3">
        <v>36</v>
      </c>
      <c r="M26" s="11"/>
    </row>
    <row r="27" spans="1:13" x14ac:dyDescent="0.3">
      <c r="A27" s="11">
        <v>42979</v>
      </c>
      <c r="B27" s="3">
        <v>33</v>
      </c>
      <c r="M27" s="11"/>
    </row>
    <row r="28" spans="1:13" x14ac:dyDescent="0.3">
      <c r="A28" s="11">
        <v>43009</v>
      </c>
      <c r="B28" s="3">
        <v>80</v>
      </c>
      <c r="M28" s="11"/>
    </row>
    <row r="29" spans="1:13" x14ac:dyDescent="0.3">
      <c r="A29" s="11">
        <v>43040</v>
      </c>
      <c r="B29" s="3">
        <v>20</v>
      </c>
      <c r="M29" s="11"/>
    </row>
    <row r="30" spans="1:13" x14ac:dyDescent="0.3">
      <c r="A30" s="11">
        <v>43070</v>
      </c>
      <c r="B30" s="3">
        <v>8</v>
      </c>
      <c r="G30" s="4"/>
      <c r="M30" s="11"/>
    </row>
    <row r="31" spans="1:13" x14ac:dyDescent="0.3">
      <c r="A31" s="11">
        <v>43101</v>
      </c>
      <c r="B31" s="3">
        <v>1</v>
      </c>
      <c r="M31" s="11"/>
    </row>
    <row r="32" spans="1:13" x14ac:dyDescent="0.3">
      <c r="A32" s="11">
        <v>43132</v>
      </c>
      <c r="B32" s="3">
        <v>3</v>
      </c>
      <c r="M32" s="11"/>
    </row>
    <row r="33" spans="1:13" x14ac:dyDescent="0.3">
      <c r="A33" s="11">
        <v>43160</v>
      </c>
      <c r="B33" s="3">
        <v>4</v>
      </c>
      <c r="M33" s="11"/>
    </row>
    <row r="34" spans="1:13" x14ac:dyDescent="0.3">
      <c r="A34" s="11">
        <v>43191</v>
      </c>
      <c r="B34" s="3">
        <v>24</v>
      </c>
      <c r="M34" s="11"/>
    </row>
    <row r="35" spans="1:13" x14ac:dyDescent="0.3">
      <c r="A35" s="11">
        <v>43221</v>
      </c>
      <c r="B35" s="3">
        <v>13</v>
      </c>
      <c r="M35" s="11"/>
    </row>
    <row r="36" spans="1:13" x14ac:dyDescent="0.3">
      <c r="A36" s="11">
        <v>43252</v>
      </c>
      <c r="B36" s="3">
        <v>11</v>
      </c>
      <c r="M36" s="11"/>
    </row>
    <row r="37" spans="1:13" x14ac:dyDescent="0.3">
      <c r="A37" s="11">
        <v>43282</v>
      </c>
      <c r="B37" s="3">
        <v>10</v>
      </c>
      <c r="M37" s="11"/>
    </row>
    <row r="38" spans="1:13" x14ac:dyDescent="0.3">
      <c r="A38" s="11">
        <v>43313</v>
      </c>
      <c r="B38" s="3">
        <v>7</v>
      </c>
      <c r="M38" s="11"/>
    </row>
    <row r="39" spans="1:13" x14ac:dyDescent="0.3">
      <c r="A39" s="11">
        <v>43344</v>
      </c>
      <c r="B39" s="3">
        <v>1</v>
      </c>
      <c r="M39" s="11"/>
    </row>
    <row r="40" spans="1:13" x14ac:dyDescent="0.3">
      <c r="A40" s="11">
        <v>43374</v>
      </c>
      <c r="B40" s="3">
        <v>1</v>
      </c>
      <c r="M40" s="11"/>
    </row>
    <row r="41" spans="1:13" x14ac:dyDescent="0.3">
      <c r="A41" s="11">
        <v>43405</v>
      </c>
      <c r="B41" s="3">
        <v>2</v>
      </c>
      <c r="M41" s="11"/>
    </row>
    <row r="42" spans="1:13" x14ac:dyDescent="0.3">
      <c r="A42" s="11">
        <v>43435</v>
      </c>
      <c r="B42" s="3">
        <v>1</v>
      </c>
      <c r="M42" s="11"/>
    </row>
    <row r="43" spans="1:13" x14ac:dyDescent="0.3">
      <c r="A43" s="11">
        <v>43466</v>
      </c>
      <c r="B43" s="3">
        <v>3</v>
      </c>
      <c r="M43" s="11"/>
    </row>
    <row r="44" spans="1:13" x14ac:dyDescent="0.3">
      <c r="A44" s="11">
        <v>43497</v>
      </c>
      <c r="B44" s="3">
        <v>23</v>
      </c>
      <c r="M44" s="11"/>
    </row>
    <row r="45" spans="1:13" x14ac:dyDescent="0.3">
      <c r="A45" s="11">
        <v>43525</v>
      </c>
      <c r="B45" s="3">
        <v>17</v>
      </c>
      <c r="M45" s="11"/>
    </row>
    <row r="46" spans="1:13" x14ac:dyDescent="0.3">
      <c r="A46" s="11">
        <v>43556</v>
      </c>
      <c r="B46" s="3">
        <v>23</v>
      </c>
      <c r="M46" s="11"/>
    </row>
    <row r="47" spans="1:13" x14ac:dyDescent="0.3">
      <c r="A47" s="11">
        <v>43586</v>
      </c>
      <c r="B47" s="3">
        <v>8</v>
      </c>
      <c r="M47" s="11"/>
    </row>
    <row r="48" spans="1:13" x14ac:dyDescent="0.3">
      <c r="A48" s="11">
        <v>43617</v>
      </c>
      <c r="B48" s="3">
        <v>13</v>
      </c>
      <c r="M48" s="11"/>
    </row>
    <row r="49" spans="1:13" x14ac:dyDescent="0.3">
      <c r="A49" s="11">
        <v>43647</v>
      </c>
      <c r="B49" s="3">
        <v>2</v>
      </c>
      <c r="M49" s="11"/>
    </row>
    <row r="50" spans="1:13" x14ac:dyDescent="0.3">
      <c r="A50" s="11">
        <v>43678</v>
      </c>
      <c r="B50" s="3">
        <v>3</v>
      </c>
      <c r="M50" s="11"/>
    </row>
    <row r="51" spans="1:13" x14ac:dyDescent="0.3">
      <c r="A51" s="11">
        <v>43709</v>
      </c>
      <c r="B51" s="3">
        <v>1</v>
      </c>
      <c r="M51" s="11"/>
    </row>
    <row r="52" spans="1:13" x14ac:dyDescent="0.3">
      <c r="A52" s="11">
        <v>43739</v>
      </c>
      <c r="B52" s="3">
        <v>2</v>
      </c>
      <c r="M52" s="11"/>
    </row>
    <row r="53" spans="1:13" x14ac:dyDescent="0.3">
      <c r="A53" s="11">
        <v>43770</v>
      </c>
      <c r="B53" s="3">
        <v>24</v>
      </c>
      <c r="M53" s="11"/>
    </row>
    <row r="54" spans="1:13" x14ac:dyDescent="0.3">
      <c r="A54" s="11">
        <v>43800</v>
      </c>
      <c r="B54" s="3">
        <v>14</v>
      </c>
      <c r="M54" s="11"/>
    </row>
    <row r="55" spans="1:13" x14ac:dyDescent="0.3">
      <c r="A55" s="11">
        <v>43831</v>
      </c>
      <c r="B55" s="3">
        <v>13</v>
      </c>
      <c r="M55" s="11"/>
    </row>
    <row r="56" spans="1:13" x14ac:dyDescent="0.3">
      <c r="A56" s="11">
        <v>43862</v>
      </c>
      <c r="B56" s="3">
        <v>5</v>
      </c>
      <c r="M56" s="11"/>
    </row>
    <row r="57" spans="1:13" x14ac:dyDescent="0.3">
      <c r="A57" s="11">
        <v>43891</v>
      </c>
      <c r="B57" s="3">
        <v>6</v>
      </c>
      <c r="C57" s="3">
        <v>8.2468597317078807</v>
      </c>
      <c r="D57" s="3">
        <v>-15.7689313197689</v>
      </c>
      <c r="E57" s="3">
        <v>32.262650783184696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1</v>
      </c>
      <c r="C58" s="3">
        <v>9.6077942901524995</v>
      </c>
      <c r="D58" s="3">
        <v>-16.432347068277299</v>
      </c>
      <c r="E58" s="3">
        <v>35.647935648582298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1</v>
      </c>
      <c r="C59" s="3">
        <v>10.1782355858701</v>
      </c>
      <c r="D59" s="3">
        <v>-16.201525139975001</v>
      </c>
      <c r="E59" s="3">
        <v>36.5579963117152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2</v>
      </c>
      <c r="C60" s="3">
        <v>10.4173383919829</v>
      </c>
      <c r="D60" s="3">
        <v>-16.021639559810001</v>
      </c>
      <c r="E60" s="3">
        <v>36.856316343775802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3</v>
      </c>
      <c r="C61" s="3">
        <v>10.517559312733599</v>
      </c>
      <c r="D61" s="3">
        <v>-15.9318088300169</v>
      </c>
      <c r="E61" s="3">
        <v>36.966927455484097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7</v>
      </c>
      <c r="C62" s="3">
        <v>10.559567322256401</v>
      </c>
      <c r="D62" s="3">
        <v>-15.891625853259599</v>
      </c>
      <c r="E62" s="3">
        <v>37.010760497772402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21</v>
      </c>
      <c r="C63" s="3">
        <v>10.577175151548399</v>
      </c>
      <c r="D63" s="3">
        <v>-15.874338651255799</v>
      </c>
      <c r="E63" s="3">
        <v>37.028688954352603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5</v>
      </c>
      <c r="C64" s="3">
        <v>10.584555545332799</v>
      </c>
      <c r="D64" s="3">
        <v>-15.867014588128599</v>
      </c>
      <c r="E64" s="3">
        <v>37.0361256787942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9</v>
      </c>
      <c r="C65" s="3">
        <v>10.5876490676239</v>
      </c>
      <c r="D65" s="3">
        <v>-15.8639309625671</v>
      </c>
      <c r="E65" s="3">
        <v>37.039229097814903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5</v>
      </c>
      <c r="C66" s="3">
        <v>10.5889457301659</v>
      </c>
      <c r="D66" s="3">
        <v>-15.8626360387827</v>
      </c>
      <c r="E66" s="3">
        <v>37.040527499114503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236DD-745B-415F-A7C3-92941AD621F2}">
  <dimension ref="A1:M67"/>
  <sheetViews>
    <sheetView topLeftCell="A7" workbookViewId="0">
      <selection activeCell="R21" sqref="R21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105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4</v>
      </c>
      <c r="I7" s="11">
        <v>43891</v>
      </c>
      <c r="J7" s="3">
        <f>MAX(B:B)</f>
        <v>103</v>
      </c>
    </row>
    <row r="8" spans="1:13" x14ac:dyDescent="0.3">
      <c r="A8" s="11">
        <v>42401</v>
      </c>
      <c r="B8" s="3">
        <v>2</v>
      </c>
      <c r="I8" s="11">
        <v>43891</v>
      </c>
      <c r="J8" s="16">
        <f>B57</f>
        <v>19</v>
      </c>
      <c r="M8" s="11"/>
    </row>
    <row r="9" spans="1:13" x14ac:dyDescent="0.3">
      <c r="A9" s="11">
        <v>42430</v>
      </c>
      <c r="B9" s="3">
        <v>11</v>
      </c>
      <c r="M9" s="11"/>
    </row>
    <row r="10" spans="1:13" x14ac:dyDescent="0.3">
      <c r="A10" s="11">
        <v>42461</v>
      </c>
      <c r="B10" s="3">
        <v>13</v>
      </c>
      <c r="M10" s="11"/>
    </row>
    <row r="11" spans="1:13" x14ac:dyDescent="0.3">
      <c r="A11" s="11">
        <v>42491</v>
      </c>
      <c r="B11" s="3">
        <v>87</v>
      </c>
      <c r="M11" s="11"/>
    </row>
    <row r="12" spans="1:13" x14ac:dyDescent="0.3">
      <c r="A12" s="11">
        <v>42522</v>
      </c>
      <c r="B12" s="3">
        <v>91</v>
      </c>
      <c r="M12" s="11"/>
    </row>
    <row r="13" spans="1:13" x14ac:dyDescent="0.3">
      <c r="A13" s="11">
        <v>42552</v>
      </c>
      <c r="B13" s="3">
        <v>74</v>
      </c>
      <c r="M13" s="11"/>
    </row>
    <row r="14" spans="1:13" x14ac:dyDescent="0.3">
      <c r="A14" s="11">
        <v>42583</v>
      </c>
      <c r="B14" s="3">
        <v>87</v>
      </c>
      <c r="M14" s="11"/>
    </row>
    <row r="15" spans="1:13" x14ac:dyDescent="0.3">
      <c r="A15" s="11">
        <v>42614</v>
      </c>
      <c r="B15" s="3">
        <v>82</v>
      </c>
      <c r="M15" s="11"/>
    </row>
    <row r="16" spans="1:13" x14ac:dyDescent="0.3">
      <c r="A16" s="11">
        <v>42644</v>
      </c>
      <c r="B16" s="3">
        <v>88</v>
      </c>
      <c r="M16" s="11"/>
    </row>
    <row r="17" spans="1:13" x14ac:dyDescent="0.3">
      <c r="A17" s="11">
        <v>42675</v>
      </c>
      <c r="B17" s="3">
        <v>9</v>
      </c>
      <c r="M17" s="11"/>
    </row>
    <row r="18" spans="1:13" x14ac:dyDescent="0.3">
      <c r="A18" s="11">
        <v>42705</v>
      </c>
      <c r="B18" s="3">
        <v>3</v>
      </c>
      <c r="M18" s="11"/>
    </row>
    <row r="19" spans="1:13" x14ac:dyDescent="0.3">
      <c r="A19" s="11">
        <v>42736</v>
      </c>
      <c r="B19" s="3">
        <v>6</v>
      </c>
      <c r="M19" s="11"/>
    </row>
    <row r="20" spans="1:13" x14ac:dyDescent="0.3">
      <c r="A20" s="11">
        <v>42767</v>
      </c>
      <c r="B20" s="3">
        <v>3</v>
      </c>
      <c r="M20" s="11"/>
    </row>
    <row r="21" spans="1:13" x14ac:dyDescent="0.3">
      <c r="A21" s="11">
        <v>42795</v>
      </c>
      <c r="B21" s="3">
        <v>18</v>
      </c>
      <c r="M21" s="11"/>
    </row>
    <row r="22" spans="1:13" x14ac:dyDescent="0.3">
      <c r="A22" s="11">
        <v>42826</v>
      </c>
      <c r="B22" s="3">
        <v>28</v>
      </c>
      <c r="M22" s="11"/>
    </row>
    <row r="23" spans="1:13" x14ac:dyDescent="0.3">
      <c r="A23" s="11">
        <v>42856</v>
      </c>
      <c r="B23" s="3">
        <v>103</v>
      </c>
      <c r="M23" s="11"/>
    </row>
    <row r="24" spans="1:13" x14ac:dyDescent="0.3">
      <c r="A24" s="11">
        <v>42887</v>
      </c>
      <c r="B24" s="3">
        <v>42</v>
      </c>
      <c r="M24" s="11"/>
    </row>
    <row r="25" spans="1:13" x14ac:dyDescent="0.3">
      <c r="A25" s="11">
        <v>42917</v>
      </c>
      <c r="B25" s="3">
        <v>98</v>
      </c>
      <c r="M25" s="11"/>
    </row>
    <row r="26" spans="1:13" x14ac:dyDescent="0.3">
      <c r="A26" s="11">
        <v>42948</v>
      </c>
      <c r="B26" s="3">
        <v>36</v>
      </c>
      <c r="M26" s="11"/>
    </row>
    <row r="27" spans="1:13" x14ac:dyDescent="0.3">
      <c r="A27" s="11">
        <v>42979</v>
      </c>
      <c r="B27" s="3">
        <v>9</v>
      </c>
      <c r="M27" s="11"/>
    </row>
    <row r="28" spans="1:13" x14ac:dyDescent="0.3">
      <c r="A28" s="11">
        <v>43009</v>
      </c>
      <c r="B28" s="3">
        <v>3</v>
      </c>
      <c r="M28" s="11"/>
    </row>
    <row r="29" spans="1:13" x14ac:dyDescent="0.3">
      <c r="A29" s="11">
        <v>43040</v>
      </c>
      <c r="B29" s="3">
        <v>4</v>
      </c>
      <c r="M29" s="11"/>
    </row>
    <row r="30" spans="1:13" x14ac:dyDescent="0.3">
      <c r="A30" s="11">
        <v>43070</v>
      </c>
      <c r="B30" s="3">
        <v>1</v>
      </c>
      <c r="G30" s="4"/>
      <c r="M30" s="11"/>
    </row>
    <row r="31" spans="1:13" x14ac:dyDescent="0.3">
      <c r="A31" s="11">
        <v>43101</v>
      </c>
      <c r="B31" s="3">
        <v>3</v>
      </c>
      <c r="M31" s="11"/>
    </row>
    <row r="32" spans="1:13" x14ac:dyDescent="0.3">
      <c r="A32" s="11">
        <v>43132</v>
      </c>
      <c r="B32" s="3">
        <v>1</v>
      </c>
      <c r="M32" s="11"/>
    </row>
    <row r="33" spans="1:13" x14ac:dyDescent="0.3">
      <c r="A33" s="11">
        <v>43160</v>
      </c>
      <c r="B33" s="3">
        <v>20</v>
      </c>
      <c r="M33" s="11"/>
    </row>
    <row r="34" spans="1:13" x14ac:dyDescent="0.3">
      <c r="A34" s="11">
        <v>43191</v>
      </c>
      <c r="B34" s="3">
        <v>67</v>
      </c>
      <c r="M34" s="11"/>
    </row>
    <row r="35" spans="1:13" x14ac:dyDescent="0.3">
      <c r="A35" s="11">
        <v>43221</v>
      </c>
      <c r="B35" s="3">
        <v>90</v>
      </c>
      <c r="M35" s="11"/>
    </row>
    <row r="36" spans="1:13" x14ac:dyDescent="0.3">
      <c r="A36" s="11">
        <v>43252</v>
      </c>
      <c r="B36" s="3">
        <v>79</v>
      </c>
      <c r="M36" s="11"/>
    </row>
    <row r="37" spans="1:13" x14ac:dyDescent="0.3">
      <c r="A37" s="11">
        <v>43282</v>
      </c>
      <c r="B37" s="3">
        <v>13</v>
      </c>
      <c r="M37" s="11"/>
    </row>
    <row r="38" spans="1:13" x14ac:dyDescent="0.3">
      <c r="A38" s="11">
        <v>43313</v>
      </c>
      <c r="B38" s="3">
        <v>23</v>
      </c>
      <c r="M38" s="11"/>
    </row>
    <row r="39" spans="1:13" x14ac:dyDescent="0.3">
      <c r="A39" s="11">
        <v>43344</v>
      </c>
      <c r="B39" s="3">
        <v>39</v>
      </c>
      <c r="M39" s="11"/>
    </row>
    <row r="40" spans="1:13" x14ac:dyDescent="0.3">
      <c r="A40" s="11">
        <v>43374</v>
      </c>
      <c r="B40" s="3">
        <v>12</v>
      </c>
      <c r="M40" s="11"/>
    </row>
    <row r="41" spans="1:13" x14ac:dyDescent="0.3">
      <c r="A41" s="11">
        <v>43405</v>
      </c>
      <c r="B41" s="3">
        <v>9</v>
      </c>
      <c r="M41" s="11"/>
    </row>
    <row r="42" spans="1:13" x14ac:dyDescent="0.3">
      <c r="A42" s="11">
        <v>43435</v>
      </c>
      <c r="B42" s="3">
        <v>2</v>
      </c>
      <c r="M42" s="11"/>
    </row>
    <row r="43" spans="1:13" x14ac:dyDescent="0.3">
      <c r="A43" s="11">
        <v>43466</v>
      </c>
      <c r="B43" s="3">
        <v>2</v>
      </c>
      <c r="M43" s="11"/>
    </row>
    <row r="44" spans="1:13" x14ac:dyDescent="0.3">
      <c r="A44" s="11">
        <v>43497</v>
      </c>
      <c r="B44" s="3">
        <v>48</v>
      </c>
      <c r="M44" s="11"/>
    </row>
    <row r="45" spans="1:13" x14ac:dyDescent="0.3">
      <c r="A45" s="11">
        <v>43525</v>
      </c>
      <c r="B45" s="3">
        <v>28</v>
      </c>
      <c r="M45" s="11"/>
    </row>
    <row r="46" spans="1:13" x14ac:dyDescent="0.3">
      <c r="A46" s="11">
        <v>43556</v>
      </c>
      <c r="B46" s="3">
        <v>33</v>
      </c>
      <c r="M46" s="11"/>
    </row>
    <row r="47" spans="1:13" x14ac:dyDescent="0.3">
      <c r="A47" s="11">
        <v>43586</v>
      </c>
      <c r="B47" s="3">
        <v>42</v>
      </c>
      <c r="M47" s="11"/>
    </row>
    <row r="48" spans="1:13" x14ac:dyDescent="0.3">
      <c r="A48" s="11">
        <v>43617</v>
      </c>
      <c r="B48" s="3">
        <v>27</v>
      </c>
      <c r="M48" s="11"/>
    </row>
    <row r="49" spans="1:13" x14ac:dyDescent="0.3">
      <c r="A49" s="11">
        <v>43647</v>
      </c>
      <c r="B49" s="3">
        <v>15</v>
      </c>
      <c r="M49" s="11"/>
    </row>
    <row r="50" spans="1:13" x14ac:dyDescent="0.3">
      <c r="A50" s="11">
        <v>43678</v>
      </c>
      <c r="B50" s="3">
        <v>9</v>
      </c>
      <c r="M50" s="11"/>
    </row>
    <row r="51" spans="1:13" x14ac:dyDescent="0.3">
      <c r="A51" s="11">
        <v>43709</v>
      </c>
      <c r="B51" s="3">
        <v>2</v>
      </c>
      <c r="M51" s="11"/>
    </row>
    <row r="52" spans="1:13" x14ac:dyDescent="0.3">
      <c r="A52" s="11">
        <v>43739</v>
      </c>
      <c r="B52" s="3">
        <v>2</v>
      </c>
      <c r="M52" s="11"/>
    </row>
    <row r="53" spans="1:13" x14ac:dyDescent="0.3">
      <c r="A53" s="11">
        <v>43770</v>
      </c>
      <c r="B53" s="3">
        <v>11</v>
      </c>
      <c r="M53" s="11"/>
    </row>
    <row r="54" spans="1:13" x14ac:dyDescent="0.3">
      <c r="A54" s="11">
        <v>43800</v>
      </c>
      <c r="B54" s="3">
        <v>62</v>
      </c>
      <c r="M54" s="11"/>
    </row>
    <row r="55" spans="1:13" x14ac:dyDescent="0.3">
      <c r="A55" s="11">
        <v>43831</v>
      </c>
      <c r="B55" s="3">
        <v>53</v>
      </c>
      <c r="M55" s="11"/>
    </row>
    <row r="56" spans="1:13" x14ac:dyDescent="0.3">
      <c r="A56" s="11">
        <v>43862</v>
      </c>
      <c r="B56" s="3">
        <v>63</v>
      </c>
      <c r="M56" s="11"/>
    </row>
    <row r="57" spans="1:13" x14ac:dyDescent="0.3">
      <c r="A57" s="11">
        <v>43891</v>
      </c>
      <c r="B57" s="3">
        <v>19</v>
      </c>
      <c r="C57" s="3">
        <v>59.847049166249597</v>
      </c>
      <c r="D57" s="3">
        <v>1.9500350092157901</v>
      </c>
      <c r="E57" s="3">
        <v>117.744063323283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44</v>
      </c>
      <c r="C58" s="3">
        <v>61.452173158390202</v>
      </c>
      <c r="D58" s="3">
        <v>-13.812995120351401</v>
      </c>
      <c r="E58" s="3">
        <v>136.71734143713201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24</v>
      </c>
      <c r="C59" s="3">
        <v>60.635026565881901</v>
      </c>
      <c r="D59" s="3">
        <v>-31.4664494856464</v>
      </c>
      <c r="E59" s="3">
        <v>152.73650261741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13</v>
      </c>
      <c r="C60" s="3">
        <v>61.051024679994804</v>
      </c>
      <c r="D60" s="3">
        <v>-44.006930310021701</v>
      </c>
      <c r="E60" s="3">
        <v>166.108979670011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3</v>
      </c>
      <c r="C61" s="3">
        <v>60.8392457500793</v>
      </c>
      <c r="D61" s="3">
        <v>-56.310730200811904</v>
      </c>
      <c r="E61" s="3">
        <v>177.98922170097001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4</v>
      </c>
      <c r="C62" s="3">
        <v>60.947059496427102</v>
      </c>
      <c r="D62" s="3">
        <v>-66.893515280445598</v>
      </c>
      <c r="E62" s="3">
        <v>188.7876342733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2</v>
      </c>
      <c r="C63" s="3">
        <v>60.892172998010103</v>
      </c>
      <c r="D63" s="3">
        <v>-76.936488578993504</v>
      </c>
      <c r="E63" s="3">
        <v>198.72083457501401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11</v>
      </c>
      <c r="C64" s="3">
        <v>60.920114960983597</v>
      </c>
      <c r="D64" s="3">
        <v>-86.160511032286905</v>
      </c>
      <c r="E64" s="3">
        <v>208.00074095425401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13</v>
      </c>
      <c r="C65" s="3">
        <v>60.905890091164501</v>
      </c>
      <c r="D65" s="3">
        <v>-94.906855787485</v>
      </c>
      <c r="E65" s="3">
        <v>216.71863596981399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87</v>
      </c>
      <c r="C66" s="3">
        <v>60.913131777139199</v>
      </c>
      <c r="D66" s="3">
        <v>-103.15381997666201</v>
      </c>
      <c r="E66" s="3">
        <v>224.98008353093999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47AE-18BB-4920-ABD9-7043A7735B97}">
  <dimension ref="A1:M67"/>
  <sheetViews>
    <sheetView topLeftCell="A55" workbookViewId="0">
      <selection activeCell="H57" sqref="H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106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9</v>
      </c>
      <c r="I7" s="11">
        <v>43891</v>
      </c>
      <c r="J7" s="3">
        <f>MAX(B:B)</f>
        <v>226</v>
      </c>
    </row>
    <row r="8" spans="1:13" x14ac:dyDescent="0.3">
      <c r="A8" s="11">
        <v>42401</v>
      </c>
      <c r="B8" s="3">
        <v>11</v>
      </c>
      <c r="I8" s="11">
        <v>43891</v>
      </c>
      <c r="J8" s="16">
        <f>B57</f>
        <v>84</v>
      </c>
      <c r="M8" s="11"/>
    </row>
    <row r="9" spans="1:13" x14ac:dyDescent="0.3">
      <c r="A9" s="11">
        <v>42430</v>
      </c>
      <c r="B9" s="3">
        <v>106</v>
      </c>
      <c r="M9" s="11"/>
    </row>
    <row r="10" spans="1:13" x14ac:dyDescent="0.3">
      <c r="A10" s="11">
        <v>42461</v>
      </c>
      <c r="B10" s="3">
        <v>144</v>
      </c>
      <c r="M10" s="11"/>
    </row>
    <row r="11" spans="1:13" x14ac:dyDescent="0.3">
      <c r="A11" s="11">
        <v>42491</v>
      </c>
      <c r="B11" s="3">
        <v>191</v>
      </c>
      <c r="M11" s="11"/>
    </row>
    <row r="12" spans="1:13" x14ac:dyDescent="0.3">
      <c r="A12" s="11">
        <v>42522</v>
      </c>
      <c r="B12" s="3">
        <v>54</v>
      </c>
      <c r="M12" s="11"/>
    </row>
    <row r="13" spans="1:13" x14ac:dyDescent="0.3">
      <c r="A13" s="11">
        <v>42552</v>
      </c>
      <c r="B13" s="3">
        <v>34</v>
      </c>
      <c r="M13" s="11"/>
    </row>
    <row r="14" spans="1:13" x14ac:dyDescent="0.3">
      <c r="A14" s="11">
        <v>42583</v>
      </c>
      <c r="B14" s="3">
        <v>46</v>
      </c>
      <c r="M14" s="11"/>
    </row>
    <row r="15" spans="1:13" x14ac:dyDescent="0.3">
      <c r="A15" s="11">
        <v>42614</v>
      </c>
      <c r="B15" s="3">
        <v>30</v>
      </c>
      <c r="M15" s="11"/>
    </row>
    <row r="16" spans="1:13" x14ac:dyDescent="0.3">
      <c r="A16" s="11">
        <v>42644</v>
      </c>
      <c r="B16" s="3">
        <v>59</v>
      </c>
      <c r="M16" s="11"/>
    </row>
    <row r="17" spans="1:13" x14ac:dyDescent="0.3">
      <c r="A17" s="11">
        <v>42675</v>
      </c>
      <c r="B17" s="3">
        <v>6</v>
      </c>
      <c r="M17" s="11"/>
    </row>
    <row r="18" spans="1:13" x14ac:dyDescent="0.3">
      <c r="A18" s="11">
        <v>42705</v>
      </c>
      <c r="B18" s="3">
        <v>12</v>
      </c>
      <c r="M18" s="11"/>
    </row>
    <row r="19" spans="1:13" x14ac:dyDescent="0.3">
      <c r="A19" s="11">
        <v>42736</v>
      </c>
      <c r="B19" s="3">
        <v>10</v>
      </c>
      <c r="M19" s="11"/>
    </row>
    <row r="20" spans="1:13" x14ac:dyDescent="0.3">
      <c r="A20" s="11">
        <v>42767</v>
      </c>
      <c r="B20" s="3">
        <v>15</v>
      </c>
      <c r="M20" s="11"/>
    </row>
    <row r="21" spans="1:13" x14ac:dyDescent="0.3">
      <c r="A21" s="11">
        <v>42795</v>
      </c>
      <c r="B21" s="3">
        <v>114</v>
      </c>
      <c r="M21" s="11"/>
    </row>
    <row r="22" spans="1:13" x14ac:dyDescent="0.3">
      <c r="A22" s="11">
        <v>42826</v>
      </c>
      <c r="B22" s="3">
        <v>225</v>
      </c>
      <c r="M22" s="11"/>
    </row>
    <row r="23" spans="1:13" x14ac:dyDescent="0.3">
      <c r="A23" s="11">
        <v>42856</v>
      </c>
      <c r="B23" s="3">
        <v>226</v>
      </c>
      <c r="M23" s="11"/>
    </row>
    <row r="24" spans="1:13" x14ac:dyDescent="0.3">
      <c r="A24" s="11">
        <v>42887</v>
      </c>
      <c r="B24" s="3">
        <v>51</v>
      </c>
      <c r="M24" s="11"/>
    </row>
    <row r="25" spans="1:13" x14ac:dyDescent="0.3">
      <c r="A25" s="11">
        <v>42917</v>
      </c>
      <c r="B25" s="3">
        <v>67</v>
      </c>
      <c r="M25" s="11"/>
    </row>
    <row r="26" spans="1:13" x14ac:dyDescent="0.3">
      <c r="A26" s="11">
        <v>42948</v>
      </c>
      <c r="B26" s="3">
        <v>29</v>
      </c>
      <c r="M26" s="11"/>
    </row>
    <row r="27" spans="1:13" x14ac:dyDescent="0.3">
      <c r="A27" s="11">
        <v>42979</v>
      </c>
      <c r="B27" s="3">
        <v>18</v>
      </c>
      <c r="M27" s="11"/>
    </row>
    <row r="28" spans="1:13" x14ac:dyDescent="0.3">
      <c r="A28" s="11">
        <v>43009</v>
      </c>
      <c r="B28" s="3">
        <v>15</v>
      </c>
      <c r="M28" s="11"/>
    </row>
    <row r="29" spans="1:13" x14ac:dyDescent="0.3">
      <c r="A29" s="11">
        <v>43040</v>
      </c>
      <c r="B29" s="3">
        <v>5</v>
      </c>
      <c r="M29" s="11"/>
    </row>
    <row r="30" spans="1:13" x14ac:dyDescent="0.3">
      <c r="A30" s="11">
        <v>43070</v>
      </c>
      <c r="B30" s="3">
        <v>1</v>
      </c>
      <c r="G30" s="4"/>
      <c r="M30" s="11"/>
    </row>
    <row r="31" spans="1:13" x14ac:dyDescent="0.3">
      <c r="A31" s="11">
        <v>43101</v>
      </c>
      <c r="B31" s="3">
        <v>4</v>
      </c>
      <c r="M31" s="11"/>
    </row>
    <row r="32" spans="1:13" x14ac:dyDescent="0.3">
      <c r="A32" s="11">
        <v>43132</v>
      </c>
      <c r="B32" s="3">
        <v>1</v>
      </c>
      <c r="M32" s="11"/>
    </row>
    <row r="33" spans="1:13" x14ac:dyDescent="0.3">
      <c r="A33" s="11">
        <v>43160</v>
      </c>
      <c r="B33" s="3">
        <v>14</v>
      </c>
      <c r="M33" s="11"/>
    </row>
    <row r="34" spans="1:13" x14ac:dyDescent="0.3">
      <c r="A34" s="11">
        <v>43191</v>
      </c>
      <c r="B34" s="3">
        <v>123</v>
      </c>
      <c r="M34" s="11"/>
    </row>
    <row r="35" spans="1:13" x14ac:dyDescent="0.3">
      <c r="A35" s="11">
        <v>43221</v>
      </c>
      <c r="B35" s="3">
        <v>122</v>
      </c>
      <c r="M35" s="11"/>
    </row>
    <row r="36" spans="1:13" x14ac:dyDescent="0.3">
      <c r="A36" s="11">
        <v>43252</v>
      </c>
      <c r="B36" s="3">
        <v>70</v>
      </c>
      <c r="M36" s="11"/>
    </row>
    <row r="37" spans="1:13" x14ac:dyDescent="0.3">
      <c r="A37" s="11">
        <v>43282</v>
      </c>
      <c r="B37" s="3">
        <v>59</v>
      </c>
      <c r="M37" s="11"/>
    </row>
    <row r="38" spans="1:13" x14ac:dyDescent="0.3">
      <c r="A38" s="11">
        <v>43313</v>
      </c>
      <c r="B38" s="3">
        <v>13</v>
      </c>
      <c r="M38" s="11"/>
    </row>
    <row r="39" spans="1:13" x14ac:dyDescent="0.3">
      <c r="A39" s="11">
        <v>43344</v>
      </c>
      <c r="B39" s="3">
        <v>34</v>
      </c>
      <c r="M39" s="11"/>
    </row>
    <row r="40" spans="1:13" x14ac:dyDescent="0.3">
      <c r="A40" s="11">
        <v>43374</v>
      </c>
      <c r="B40" s="3">
        <v>53</v>
      </c>
      <c r="M40" s="11"/>
    </row>
    <row r="41" spans="1:13" x14ac:dyDescent="0.3">
      <c r="A41" s="11">
        <v>43405</v>
      </c>
      <c r="B41" s="3">
        <v>27</v>
      </c>
      <c r="M41" s="11"/>
    </row>
    <row r="42" spans="1:13" x14ac:dyDescent="0.3">
      <c r="A42" s="11">
        <v>43435</v>
      </c>
      <c r="B42" s="3">
        <v>7</v>
      </c>
      <c r="M42" s="11"/>
    </row>
    <row r="43" spans="1:13" x14ac:dyDescent="0.3">
      <c r="A43" s="11">
        <v>43466</v>
      </c>
      <c r="B43" s="3">
        <v>3</v>
      </c>
      <c r="M43" s="11"/>
    </row>
    <row r="44" spans="1:13" x14ac:dyDescent="0.3">
      <c r="A44" s="11">
        <v>43497</v>
      </c>
      <c r="B44" s="3">
        <v>12</v>
      </c>
      <c r="M44" s="11"/>
    </row>
    <row r="45" spans="1:13" x14ac:dyDescent="0.3">
      <c r="A45" s="11">
        <v>43525</v>
      </c>
      <c r="B45" s="3">
        <v>27</v>
      </c>
      <c r="M45" s="11"/>
    </row>
    <row r="46" spans="1:13" x14ac:dyDescent="0.3">
      <c r="A46" s="11">
        <v>43556</v>
      </c>
      <c r="B46" s="3">
        <v>221</v>
      </c>
      <c r="M46" s="11"/>
    </row>
    <row r="47" spans="1:13" x14ac:dyDescent="0.3">
      <c r="A47" s="11">
        <v>43586</v>
      </c>
      <c r="B47" s="3">
        <v>70</v>
      </c>
      <c r="M47" s="11"/>
    </row>
    <row r="48" spans="1:13" x14ac:dyDescent="0.3">
      <c r="A48" s="11">
        <v>43617</v>
      </c>
      <c r="B48" s="3">
        <v>49</v>
      </c>
      <c r="M48" s="11"/>
    </row>
    <row r="49" spans="1:13" x14ac:dyDescent="0.3">
      <c r="A49" s="11">
        <v>43647</v>
      </c>
      <c r="B49" s="3">
        <v>40</v>
      </c>
      <c r="M49" s="11"/>
    </row>
    <row r="50" spans="1:13" x14ac:dyDescent="0.3">
      <c r="A50" s="11">
        <v>43678</v>
      </c>
      <c r="B50" s="3">
        <v>29</v>
      </c>
      <c r="M50" s="11"/>
    </row>
    <row r="51" spans="1:13" x14ac:dyDescent="0.3">
      <c r="A51" s="11">
        <v>43709</v>
      </c>
      <c r="B51" s="3">
        <v>25</v>
      </c>
      <c r="M51" s="11"/>
    </row>
    <row r="52" spans="1:13" x14ac:dyDescent="0.3">
      <c r="A52" s="11">
        <v>43739</v>
      </c>
      <c r="B52" s="3">
        <v>19</v>
      </c>
      <c r="M52" s="11"/>
    </row>
    <row r="53" spans="1:13" x14ac:dyDescent="0.3">
      <c r="A53" s="11">
        <v>43770</v>
      </c>
      <c r="B53" s="3">
        <v>13</v>
      </c>
      <c r="M53" s="11"/>
    </row>
    <row r="54" spans="1:13" x14ac:dyDescent="0.3">
      <c r="A54" s="11">
        <v>43800</v>
      </c>
      <c r="B54" s="3">
        <v>1</v>
      </c>
      <c r="M54" s="11"/>
    </row>
    <row r="55" spans="1:13" x14ac:dyDescent="0.3">
      <c r="A55" s="11">
        <v>43831</v>
      </c>
      <c r="B55" s="3">
        <v>7</v>
      </c>
      <c r="M55" s="11"/>
    </row>
    <row r="56" spans="1:13" x14ac:dyDescent="0.3">
      <c r="A56" s="11">
        <v>43862</v>
      </c>
      <c r="B56" s="3">
        <v>6</v>
      </c>
      <c r="M56" s="11"/>
    </row>
    <row r="57" spans="1:13" x14ac:dyDescent="0.3">
      <c r="A57" s="11">
        <v>43891</v>
      </c>
      <c r="B57" s="3">
        <v>84</v>
      </c>
      <c r="C57" s="3">
        <v>10.0498150771186</v>
      </c>
      <c r="D57" s="3">
        <v>-57.828836541023598</v>
      </c>
      <c r="E57" s="3">
        <v>77.928466695260695</v>
      </c>
      <c r="F57" s="20">
        <f t="shared" ref="F57:F66" si="0">IF(B57&lt;D57,((B57-D57)/D57),0)</f>
        <v>0</v>
      </c>
      <c r="G57" s="20">
        <f t="shared" ref="G57:G66" si="1">IF(B57&gt;E57,((B57-E57)/E57),0)</f>
        <v>7.7911622828176999E-2</v>
      </c>
      <c r="H57" s="21">
        <f t="shared" ref="H57:H66" si="2">F57+G57</f>
        <v>7.7911622828176999E-2</v>
      </c>
      <c r="M57" s="11"/>
    </row>
    <row r="58" spans="1:13" x14ac:dyDescent="0.3">
      <c r="A58" s="11">
        <v>43922</v>
      </c>
      <c r="B58" s="3">
        <v>209</v>
      </c>
      <c r="C58" s="3">
        <v>161.66355920326501</v>
      </c>
      <c r="D58" s="3">
        <v>93.784907585122596</v>
      </c>
      <c r="E58" s="3">
        <v>229.542210821407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156</v>
      </c>
      <c r="C59" s="3">
        <v>85.462834274771495</v>
      </c>
      <c r="D59" s="3">
        <v>17.584182656629299</v>
      </c>
      <c r="E59" s="3">
        <v>153.34148589291399</v>
      </c>
      <c r="F59" s="20">
        <f t="shared" si="0"/>
        <v>0</v>
      </c>
      <c r="G59" s="20">
        <f t="shared" si="1"/>
        <v>1.7337213680990279E-2</v>
      </c>
      <c r="H59" s="21">
        <f t="shared" si="2"/>
        <v>1.7337213680990279E-2</v>
      </c>
      <c r="M59" s="11"/>
    </row>
    <row r="60" spans="1:13" x14ac:dyDescent="0.3">
      <c r="A60" s="11">
        <v>43983</v>
      </c>
      <c r="B60" s="3">
        <v>52</v>
      </c>
      <c r="C60" s="3">
        <v>49.004317426660101</v>
      </c>
      <c r="D60" s="3">
        <v>-18.874334191482099</v>
      </c>
      <c r="E60" s="3">
        <v>116.882969044802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35</v>
      </c>
      <c r="C61" s="3">
        <v>39.00699375904</v>
      </c>
      <c r="D61" s="3">
        <v>-28.8716578591022</v>
      </c>
      <c r="E61" s="3">
        <v>106.885645377182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45</v>
      </c>
      <c r="C62" s="3">
        <v>10.5538295756884</v>
      </c>
      <c r="D62" s="3">
        <v>-57.324822042453803</v>
      </c>
      <c r="E62" s="3">
        <v>78.432481193830597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55</v>
      </c>
      <c r="C63" s="3">
        <v>19.020375420939502</v>
      </c>
      <c r="D63" s="3">
        <v>-48.858276197202599</v>
      </c>
      <c r="E63" s="3">
        <v>86.899027039081702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18</v>
      </c>
      <c r="C64" s="3">
        <v>25.486921266190599</v>
      </c>
      <c r="D64" s="3">
        <v>-42.391730351951502</v>
      </c>
      <c r="E64" s="3">
        <v>93.365572884332806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14</v>
      </c>
      <c r="C65" s="3">
        <v>9.5136845899897704</v>
      </c>
      <c r="D65" s="3">
        <v>-58.3649670281524</v>
      </c>
      <c r="E65" s="3">
        <v>77.392336208131994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2</v>
      </c>
      <c r="C66" s="3">
        <v>-6.4756100804905996</v>
      </c>
      <c r="D66" s="3">
        <v>-74.354261698632797</v>
      </c>
      <c r="E66" s="3">
        <v>61.403041537651603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ABE36-A10A-475A-896F-7F5CA7442944}">
  <dimension ref="A1:M67"/>
  <sheetViews>
    <sheetView topLeftCell="A52" workbookViewId="0">
      <selection activeCell="H57" sqref="H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56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65</v>
      </c>
    </row>
    <row r="8" spans="1:13" x14ac:dyDescent="0.3">
      <c r="A8" s="11">
        <v>42401</v>
      </c>
      <c r="B8" s="3">
        <v>1</v>
      </c>
      <c r="I8" s="11">
        <v>43891</v>
      </c>
      <c r="J8" s="16">
        <f>B57</f>
        <v>14</v>
      </c>
      <c r="M8" s="11"/>
    </row>
    <row r="9" spans="1:13" x14ac:dyDescent="0.3">
      <c r="A9" s="11">
        <v>42430</v>
      </c>
      <c r="B9" s="3">
        <v>4</v>
      </c>
      <c r="M9" s="11"/>
    </row>
    <row r="10" spans="1:13" x14ac:dyDescent="0.3">
      <c r="A10" s="11">
        <v>42461</v>
      </c>
      <c r="B10" s="3">
        <v>14</v>
      </c>
      <c r="M10" s="11"/>
    </row>
    <row r="11" spans="1:13" x14ac:dyDescent="0.3">
      <c r="A11" s="11">
        <v>42491</v>
      </c>
      <c r="B11" s="3">
        <v>27</v>
      </c>
      <c r="M11" s="11"/>
    </row>
    <row r="12" spans="1:13" x14ac:dyDescent="0.3">
      <c r="A12" s="11">
        <v>42522</v>
      </c>
      <c r="B12" s="3">
        <v>8</v>
      </c>
      <c r="M12" s="11"/>
    </row>
    <row r="13" spans="1:13" x14ac:dyDescent="0.3">
      <c r="A13" s="11">
        <v>42552</v>
      </c>
      <c r="B13" s="3">
        <v>9</v>
      </c>
      <c r="M13" s="11"/>
    </row>
    <row r="14" spans="1:13" x14ac:dyDescent="0.3">
      <c r="A14" s="11">
        <v>42583</v>
      </c>
      <c r="B14" s="3">
        <v>11</v>
      </c>
      <c r="M14" s="11"/>
    </row>
    <row r="15" spans="1:13" x14ac:dyDescent="0.3">
      <c r="A15" s="11">
        <v>42614</v>
      </c>
      <c r="B15" s="3">
        <v>5</v>
      </c>
      <c r="M15" s="11"/>
    </row>
    <row r="16" spans="1:13" x14ac:dyDescent="0.3">
      <c r="A16" s="11">
        <v>42644</v>
      </c>
      <c r="B16" s="3">
        <v>1</v>
      </c>
      <c r="M16" s="11"/>
    </row>
    <row r="17" spans="1:13" x14ac:dyDescent="0.3">
      <c r="A17" s="11">
        <v>42675</v>
      </c>
      <c r="B17" s="3">
        <v>8</v>
      </c>
      <c r="M17" s="11"/>
    </row>
    <row r="18" spans="1:13" x14ac:dyDescent="0.3">
      <c r="A18" s="11">
        <v>42705</v>
      </c>
      <c r="B18" s="3">
        <v>14</v>
      </c>
      <c r="M18" s="11"/>
    </row>
    <row r="19" spans="1:13" x14ac:dyDescent="0.3">
      <c r="A19" s="11">
        <v>42736</v>
      </c>
      <c r="B19" s="3">
        <v>42</v>
      </c>
      <c r="M19" s="11"/>
    </row>
    <row r="20" spans="1:13" x14ac:dyDescent="0.3">
      <c r="A20" s="11">
        <v>42767</v>
      </c>
      <c r="B20" s="3">
        <v>8</v>
      </c>
      <c r="M20" s="11"/>
    </row>
    <row r="21" spans="1:13" x14ac:dyDescent="0.3">
      <c r="A21" s="11">
        <v>42795</v>
      </c>
      <c r="B21" s="3">
        <v>20</v>
      </c>
      <c r="M21" s="11"/>
    </row>
    <row r="22" spans="1:13" x14ac:dyDescent="0.3">
      <c r="A22" s="11">
        <v>42826</v>
      </c>
      <c r="B22" s="3">
        <v>12</v>
      </c>
      <c r="M22" s="11"/>
    </row>
    <row r="23" spans="1:13" x14ac:dyDescent="0.3">
      <c r="A23" s="11">
        <v>42856</v>
      </c>
      <c r="B23" s="3">
        <v>1</v>
      </c>
      <c r="M23" s="11"/>
    </row>
    <row r="24" spans="1:13" x14ac:dyDescent="0.3">
      <c r="A24" s="11">
        <v>42887</v>
      </c>
      <c r="B24" s="3">
        <v>2</v>
      </c>
      <c r="M24" s="11"/>
    </row>
    <row r="25" spans="1:13" x14ac:dyDescent="0.3">
      <c r="A25" s="11">
        <v>42917</v>
      </c>
      <c r="B25" s="3">
        <v>1</v>
      </c>
      <c r="M25" s="11"/>
    </row>
    <row r="26" spans="1:13" x14ac:dyDescent="0.3">
      <c r="A26" s="11">
        <v>42948</v>
      </c>
      <c r="B26" s="3">
        <v>1</v>
      </c>
      <c r="M26" s="11"/>
    </row>
    <row r="27" spans="1:13" x14ac:dyDescent="0.3">
      <c r="A27" s="11">
        <v>42979</v>
      </c>
      <c r="B27" s="3">
        <v>2</v>
      </c>
      <c r="M27" s="11"/>
    </row>
    <row r="28" spans="1:13" x14ac:dyDescent="0.3">
      <c r="A28" s="11">
        <v>43009</v>
      </c>
      <c r="B28" s="3">
        <v>8</v>
      </c>
      <c r="M28" s="11"/>
    </row>
    <row r="29" spans="1:13" x14ac:dyDescent="0.3">
      <c r="A29" s="11">
        <v>43040</v>
      </c>
      <c r="B29" s="3">
        <v>39</v>
      </c>
      <c r="M29" s="11"/>
    </row>
    <row r="30" spans="1:13" x14ac:dyDescent="0.3">
      <c r="A30" s="11">
        <v>43070</v>
      </c>
      <c r="B30" s="3">
        <v>53</v>
      </c>
      <c r="G30" s="4"/>
      <c r="M30" s="11"/>
    </row>
    <row r="31" spans="1:13" x14ac:dyDescent="0.3">
      <c r="A31" s="11">
        <v>43101</v>
      </c>
      <c r="B31" s="3">
        <v>65</v>
      </c>
      <c r="M31" s="11"/>
    </row>
    <row r="32" spans="1:13" x14ac:dyDescent="0.3">
      <c r="A32" s="11">
        <v>43132</v>
      </c>
      <c r="B32" s="3">
        <v>15</v>
      </c>
      <c r="M32" s="11"/>
    </row>
    <row r="33" spans="1:13" x14ac:dyDescent="0.3">
      <c r="A33" s="11">
        <v>43160</v>
      </c>
      <c r="B33" s="3">
        <v>3</v>
      </c>
      <c r="M33" s="11"/>
    </row>
    <row r="34" spans="1:13" x14ac:dyDescent="0.3">
      <c r="A34" s="11">
        <v>43191</v>
      </c>
      <c r="B34" s="3">
        <v>2</v>
      </c>
      <c r="M34" s="11"/>
    </row>
    <row r="35" spans="1:13" x14ac:dyDescent="0.3">
      <c r="A35" s="11">
        <v>43221</v>
      </c>
      <c r="B35" s="3">
        <v>1</v>
      </c>
      <c r="M35" s="11"/>
    </row>
    <row r="36" spans="1:13" x14ac:dyDescent="0.3">
      <c r="A36" s="11">
        <v>43252</v>
      </c>
      <c r="B36" s="3">
        <v>4</v>
      </c>
      <c r="M36" s="11"/>
    </row>
    <row r="37" spans="1:13" x14ac:dyDescent="0.3">
      <c r="A37" s="11">
        <v>43282</v>
      </c>
      <c r="B37" s="3">
        <v>32</v>
      </c>
      <c r="M37" s="11"/>
    </row>
    <row r="38" spans="1:13" x14ac:dyDescent="0.3">
      <c r="A38" s="11">
        <v>43313</v>
      </c>
      <c r="B38" s="3">
        <v>27</v>
      </c>
      <c r="M38" s="11"/>
    </row>
    <row r="39" spans="1:13" x14ac:dyDescent="0.3">
      <c r="A39" s="11">
        <v>43344</v>
      </c>
      <c r="B39" s="3">
        <v>12</v>
      </c>
      <c r="M39" s="11"/>
    </row>
    <row r="40" spans="1:13" x14ac:dyDescent="0.3">
      <c r="A40" s="11">
        <v>43374</v>
      </c>
      <c r="B40" s="3">
        <v>14</v>
      </c>
      <c r="M40" s="11"/>
    </row>
    <row r="41" spans="1:13" x14ac:dyDescent="0.3">
      <c r="A41" s="11">
        <v>43405</v>
      </c>
      <c r="B41" s="3">
        <v>2</v>
      </c>
      <c r="M41" s="11"/>
    </row>
    <row r="42" spans="1:13" x14ac:dyDescent="0.3">
      <c r="A42" s="11">
        <v>43435</v>
      </c>
      <c r="B42" s="3">
        <v>2</v>
      </c>
      <c r="M42" s="11"/>
    </row>
    <row r="43" spans="1:13" x14ac:dyDescent="0.3">
      <c r="A43" s="11">
        <v>43466</v>
      </c>
      <c r="B43" s="3">
        <v>1</v>
      </c>
      <c r="M43" s="11"/>
    </row>
    <row r="44" spans="1:13" x14ac:dyDescent="0.3">
      <c r="A44" s="11">
        <v>43497</v>
      </c>
      <c r="B44" s="3">
        <v>1</v>
      </c>
      <c r="M44" s="11"/>
    </row>
    <row r="45" spans="1:13" x14ac:dyDescent="0.3">
      <c r="A45" s="11">
        <v>43525</v>
      </c>
      <c r="B45" s="3">
        <v>2</v>
      </c>
      <c r="M45" s="11"/>
    </row>
    <row r="46" spans="1:13" x14ac:dyDescent="0.3">
      <c r="A46" s="11">
        <v>43556</v>
      </c>
      <c r="B46" s="3">
        <v>12</v>
      </c>
      <c r="M46" s="11"/>
    </row>
    <row r="47" spans="1:13" x14ac:dyDescent="0.3">
      <c r="A47" s="11">
        <v>43586</v>
      </c>
      <c r="B47" s="3">
        <v>21</v>
      </c>
      <c r="M47" s="11"/>
    </row>
    <row r="48" spans="1:13" x14ac:dyDescent="0.3">
      <c r="A48" s="11">
        <v>43617</v>
      </c>
      <c r="B48" s="3">
        <v>13</v>
      </c>
      <c r="M48" s="11"/>
    </row>
    <row r="49" spans="1:13" x14ac:dyDescent="0.3">
      <c r="A49" s="11">
        <v>43647</v>
      </c>
      <c r="B49" s="3">
        <v>24</v>
      </c>
      <c r="M49" s="11"/>
    </row>
    <row r="50" spans="1:13" x14ac:dyDescent="0.3">
      <c r="A50" s="11">
        <v>43678</v>
      </c>
      <c r="B50" s="3">
        <v>4</v>
      </c>
      <c r="M50" s="11"/>
    </row>
    <row r="51" spans="1:13" x14ac:dyDescent="0.3">
      <c r="A51" s="11">
        <v>43709</v>
      </c>
      <c r="B51" s="3">
        <v>13</v>
      </c>
      <c r="M51" s="11"/>
    </row>
    <row r="52" spans="1:13" x14ac:dyDescent="0.3">
      <c r="A52" s="11">
        <v>43739</v>
      </c>
      <c r="B52" s="3">
        <v>2</v>
      </c>
      <c r="M52" s="11"/>
    </row>
    <row r="53" spans="1:13" x14ac:dyDescent="0.3">
      <c r="A53" s="11">
        <v>43770</v>
      </c>
      <c r="B53" s="3">
        <v>1</v>
      </c>
      <c r="M53" s="11"/>
    </row>
    <row r="54" spans="1:13" x14ac:dyDescent="0.3">
      <c r="A54" s="11">
        <v>43800</v>
      </c>
      <c r="B54" s="3">
        <v>1</v>
      </c>
      <c r="M54" s="11"/>
    </row>
    <row r="55" spans="1:13" x14ac:dyDescent="0.3">
      <c r="A55" s="11">
        <v>43831</v>
      </c>
      <c r="B55" s="3">
        <v>1</v>
      </c>
      <c r="M55" s="11"/>
    </row>
    <row r="56" spans="1:13" x14ac:dyDescent="0.3">
      <c r="A56" s="11">
        <v>43862</v>
      </c>
      <c r="B56" s="3">
        <v>4</v>
      </c>
      <c r="M56" s="11"/>
    </row>
    <row r="57" spans="1:13" x14ac:dyDescent="0.3">
      <c r="A57" s="11">
        <v>43891</v>
      </c>
      <c r="B57" s="3">
        <v>14</v>
      </c>
      <c r="C57" s="3">
        <v>8.2471811454719397</v>
      </c>
      <c r="D57" s="3">
        <v>-13.170888512710199</v>
      </c>
      <c r="E57" s="3">
        <v>29.6652508036541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27</v>
      </c>
      <c r="C58" s="3">
        <v>11.3035697382892</v>
      </c>
      <c r="D58" s="3">
        <v>-12.851377000831601</v>
      </c>
      <c r="E58" s="3">
        <v>35.458516477409901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8</v>
      </c>
      <c r="C59" s="3">
        <v>14.511547156456601</v>
      </c>
      <c r="D59" s="3">
        <v>-10.6566501516279</v>
      </c>
      <c r="E59" s="3">
        <v>39.679744464541102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9</v>
      </c>
      <c r="C60" s="3">
        <v>12.235797740842299</v>
      </c>
      <c r="D60" s="3">
        <v>-12.934095895492399</v>
      </c>
      <c r="E60" s="3">
        <v>37.405691377177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11</v>
      </c>
      <c r="C61" s="3">
        <v>13.013185764227</v>
      </c>
      <c r="D61" s="3">
        <v>-12.7328547684378</v>
      </c>
      <c r="E61" s="3">
        <v>38.759226296891903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5</v>
      </c>
      <c r="C62" s="3">
        <v>6.3048599581200699</v>
      </c>
      <c r="D62" s="3">
        <v>-20.529519306574102</v>
      </c>
      <c r="E62" s="3">
        <v>33.139239222814197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</v>
      </c>
      <c r="C63" s="3">
        <v>12.148720963431799</v>
      </c>
      <c r="D63" s="3">
        <v>-15.2906119814413</v>
      </c>
      <c r="E63" s="3">
        <v>39.588053908305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8</v>
      </c>
      <c r="C64" s="3">
        <v>7.4244486406823702</v>
      </c>
      <c r="D64" s="3">
        <v>-20.054736080191599</v>
      </c>
      <c r="E64" s="3">
        <v>34.903633361556402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14</v>
      </c>
      <c r="C65" s="3">
        <v>9.9309862190159404</v>
      </c>
      <c r="D65" s="3">
        <v>-17.6836759357411</v>
      </c>
      <c r="E65" s="3">
        <v>37.545648373772998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42</v>
      </c>
      <c r="C66" s="3">
        <v>10.242948604822599</v>
      </c>
      <c r="D66" s="3">
        <v>-17.8048873527284</v>
      </c>
      <c r="E66" s="3">
        <v>38.290784562373503</v>
      </c>
      <c r="F66" s="20">
        <f t="shared" si="0"/>
        <v>0</v>
      </c>
      <c r="G66" s="20">
        <f t="shared" si="1"/>
        <v>9.6869664072419231E-2</v>
      </c>
      <c r="H66" s="21">
        <f t="shared" si="2"/>
        <v>9.6869664072419231E-2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47787-FA06-4E03-84B8-EE4FA63F33EB}">
  <dimension ref="A1:M67"/>
  <sheetViews>
    <sheetView topLeftCell="A37" workbookViewId="0">
      <selection activeCell="F57" sqref="F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58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12</v>
      </c>
      <c r="I7" s="11">
        <v>43891</v>
      </c>
      <c r="J7" s="3">
        <f>MAX(B:B)</f>
        <v>13</v>
      </c>
    </row>
    <row r="8" spans="1:13" x14ac:dyDescent="0.3">
      <c r="A8" s="11">
        <v>42401</v>
      </c>
      <c r="B8" s="3">
        <v>3</v>
      </c>
      <c r="I8" s="11">
        <v>43891</v>
      </c>
      <c r="J8" s="16">
        <f>B57</f>
        <v>12</v>
      </c>
      <c r="M8" s="11"/>
    </row>
    <row r="9" spans="1:13" x14ac:dyDescent="0.3">
      <c r="A9" s="11">
        <v>42430</v>
      </c>
      <c r="B9" s="3">
        <v>3</v>
      </c>
      <c r="M9" s="11"/>
    </row>
    <row r="10" spans="1:13" x14ac:dyDescent="0.3">
      <c r="A10" s="11">
        <v>42461</v>
      </c>
      <c r="B10" s="3">
        <v>7</v>
      </c>
      <c r="M10" s="11"/>
    </row>
    <row r="11" spans="1:13" x14ac:dyDescent="0.3">
      <c r="A11" s="11">
        <v>42491</v>
      </c>
      <c r="B11" s="3">
        <v>1</v>
      </c>
      <c r="M11" s="11"/>
    </row>
    <row r="12" spans="1:13" x14ac:dyDescent="0.3">
      <c r="A12" s="11">
        <v>42522</v>
      </c>
      <c r="B12" s="3">
        <v>2</v>
      </c>
      <c r="M12" s="11"/>
    </row>
    <row r="13" spans="1:13" x14ac:dyDescent="0.3">
      <c r="A13" s="11">
        <v>42552</v>
      </c>
      <c r="B13" s="3">
        <v>1</v>
      </c>
      <c r="M13" s="11"/>
    </row>
    <row r="14" spans="1:13" x14ac:dyDescent="0.3">
      <c r="A14" s="11">
        <v>42583</v>
      </c>
      <c r="B14" s="3">
        <v>13</v>
      </c>
      <c r="M14" s="11"/>
    </row>
    <row r="15" spans="1:13" x14ac:dyDescent="0.3">
      <c r="A15" s="11">
        <v>42614</v>
      </c>
      <c r="B15" s="3">
        <v>6</v>
      </c>
      <c r="M15" s="11"/>
    </row>
    <row r="16" spans="1:13" x14ac:dyDescent="0.3">
      <c r="A16" s="11">
        <v>42644</v>
      </c>
      <c r="B16" s="3">
        <v>9</v>
      </c>
      <c r="M16" s="11"/>
    </row>
    <row r="17" spans="1:13" x14ac:dyDescent="0.3">
      <c r="A17" s="11">
        <v>42675</v>
      </c>
      <c r="B17" s="3">
        <v>8</v>
      </c>
      <c r="M17" s="11"/>
    </row>
    <row r="18" spans="1:13" x14ac:dyDescent="0.3">
      <c r="A18" s="11">
        <v>42705</v>
      </c>
      <c r="B18" s="3">
        <v>1</v>
      </c>
      <c r="M18" s="11"/>
    </row>
    <row r="19" spans="1:13" x14ac:dyDescent="0.3">
      <c r="A19" s="11">
        <v>42736</v>
      </c>
      <c r="B19" s="3">
        <v>2</v>
      </c>
      <c r="M19" s="11"/>
    </row>
    <row r="20" spans="1:13" x14ac:dyDescent="0.3">
      <c r="A20" s="11">
        <v>42767</v>
      </c>
      <c r="B20" s="3">
        <v>2</v>
      </c>
      <c r="M20" s="11"/>
    </row>
    <row r="21" spans="1:13" x14ac:dyDescent="0.3">
      <c r="A21" s="11">
        <v>42795</v>
      </c>
      <c r="B21" s="3">
        <v>4</v>
      </c>
      <c r="M21" s="11"/>
    </row>
    <row r="22" spans="1:13" x14ac:dyDescent="0.3">
      <c r="A22" s="11">
        <v>42826</v>
      </c>
      <c r="B22" s="3">
        <v>1</v>
      </c>
      <c r="M22" s="11"/>
    </row>
    <row r="23" spans="1:13" x14ac:dyDescent="0.3">
      <c r="A23" s="11">
        <v>42856</v>
      </c>
      <c r="B23" s="3">
        <v>1</v>
      </c>
      <c r="M23" s="11"/>
    </row>
    <row r="24" spans="1:13" x14ac:dyDescent="0.3">
      <c r="A24" s="11">
        <v>42887</v>
      </c>
      <c r="B24" s="3">
        <v>2</v>
      </c>
      <c r="M24" s="11"/>
    </row>
    <row r="25" spans="1:13" x14ac:dyDescent="0.3">
      <c r="A25" s="11">
        <v>42917</v>
      </c>
      <c r="B25" s="3">
        <v>1</v>
      </c>
      <c r="M25" s="11"/>
    </row>
    <row r="26" spans="1:13" x14ac:dyDescent="0.3">
      <c r="A26" s="11">
        <v>42948</v>
      </c>
      <c r="B26" s="3">
        <v>6</v>
      </c>
      <c r="M26" s="11"/>
    </row>
    <row r="27" spans="1:13" x14ac:dyDescent="0.3">
      <c r="A27" s="11">
        <v>42979</v>
      </c>
      <c r="B27" s="3">
        <v>1</v>
      </c>
      <c r="M27" s="11"/>
    </row>
    <row r="28" spans="1:13" x14ac:dyDescent="0.3">
      <c r="A28" s="11">
        <v>43009</v>
      </c>
      <c r="B28" s="3">
        <v>3</v>
      </c>
      <c r="M28" s="11"/>
    </row>
    <row r="29" spans="1:13" x14ac:dyDescent="0.3">
      <c r="A29" s="11">
        <v>43040</v>
      </c>
      <c r="B29" s="3">
        <v>6</v>
      </c>
      <c r="M29" s="11"/>
    </row>
    <row r="30" spans="1:13" x14ac:dyDescent="0.3">
      <c r="A30" s="11">
        <v>43070</v>
      </c>
      <c r="B30" s="3">
        <v>5</v>
      </c>
      <c r="G30" s="4"/>
      <c r="M30" s="11"/>
    </row>
    <row r="31" spans="1:13" x14ac:dyDescent="0.3">
      <c r="A31" s="11">
        <v>43101</v>
      </c>
      <c r="B31" s="3">
        <v>1</v>
      </c>
      <c r="M31" s="11"/>
    </row>
    <row r="32" spans="1:13" x14ac:dyDescent="0.3">
      <c r="A32" s="11">
        <v>43132</v>
      </c>
      <c r="B32" s="3">
        <v>12</v>
      </c>
      <c r="M32" s="11"/>
    </row>
    <row r="33" spans="1:13" x14ac:dyDescent="0.3">
      <c r="A33" s="11">
        <v>43160</v>
      </c>
      <c r="B33" s="3">
        <v>3</v>
      </c>
      <c r="M33" s="11"/>
    </row>
    <row r="34" spans="1:13" x14ac:dyDescent="0.3">
      <c r="A34" s="11">
        <v>43191</v>
      </c>
      <c r="B34" s="3">
        <v>3</v>
      </c>
      <c r="M34" s="11"/>
    </row>
    <row r="35" spans="1:13" x14ac:dyDescent="0.3">
      <c r="A35" s="11">
        <v>43221</v>
      </c>
      <c r="B35" s="3">
        <v>7</v>
      </c>
      <c r="M35" s="11"/>
    </row>
    <row r="36" spans="1:13" x14ac:dyDescent="0.3">
      <c r="A36" s="11">
        <v>43252</v>
      </c>
      <c r="B36" s="3">
        <v>1</v>
      </c>
      <c r="M36" s="11"/>
    </row>
    <row r="37" spans="1:13" x14ac:dyDescent="0.3">
      <c r="A37" s="11">
        <v>43282</v>
      </c>
      <c r="B37" s="3">
        <v>2</v>
      </c>
      <c r="M37" s="11"/>
    </row>
    <row r="38" spans="1:13" x14ac:dyDescent="0.3">
      <c r="A38" s="11">
        <v>43313</v>
      </c>
      <c r="B38" s="3">
        <v>1</v>
      </c>
      <c r="M38" s="11"/>
    </row>
    <row r="39" spans="1:13" x14ac:dyDescent="0.3">
      <c r="A39" s="11">
        <v>43344</v>
      </c>
      <c r="B39" s="3">
        <v>13</v>
      </c>
      <c r="M39" s="11"/>
    </row>
    <row r="40" spans="1:13" x14ac:dyDescent="0.3">
      <c r="A40" s="11">
        <v>43374</v>
      </c>
      <c r="B40" s="3">
        <v>6</v>
      </c>
      <c r="M40" s="11"/>
    </row>
    <row r="41" spans="1:13" x14ac:dyDescent="0.3">
      <c r="A41" s="11">
        <v>43405</v>
      </c>
      <c r="B41" s="3">
        <v>9</v>
      </c>
      <c r="M41" s="11"/>
    </row>
    <row r="42" spans="1:13" x14ac:dyDescent="0.3">
      <c r="A42" s="11">
        <v>43435</v>
      </c>
      <c r="B42" s="3">
        <v>8</v>
      </c>
      <c r="M42" s="11"/>
    </row>
    <row r="43" spans="1:13" x14ac:dyDescent="0.3">
      <c r="A43" s="11">
        <v>43466</v>
      </c>
      <c r="B43" s="3">
        <v>1</v>
      </c>
      <c r="M43" s="11"/>
    </row>
    <row r="44" spans="1:13" x14ac:dyDescent="0.3">
      <c r="A44" s="11">
        <v>43497</v>
      </c>
      <c r="B44" s="3">
        <v>2</v>
      </c>
      <c r="M44" s="11"/>
    </row>
    <row r="45" spans="1:13" x14ac:dyDescent="0.3">
      <c r="A45" s="11">
        <v>43525</v>
      </c>
      <c r="B45" s="3">
        <v>2</v>
      </c>
      <c r="M45" s="11"/>
    </row>
    <row r="46" spans="1:13" x14ac:dyDescent="0.3">
      <c r="A46" s="11">
        <v>43556</v>
      </c>
      <c r="B46" s="3">
        <v>4</v>
      </c>
      <c r="M46" s="11"/>
    </row>
    <row r="47" spans="1:13" x14ac:dyDescent="0.3">
      <c r="A47" s="11">
        <v>43586</v>
      </c>
      <c r="B47" s="3">
        <v>1</v>
      </c>
      <c r="M47" s="11"/>
    </row>
    <row r="48" spans="1:13" x14ac:dyDescent="0.3">
      <c r="A48" s="11">
        <v>43617</v>
      </c>
      <c r="B48" s="3">
        <v>1</v>
      </c>
      <c r="M48" s="11"/>
    </row>
    <row r="49" spans="1:13" x14ac:dyDescent="0.3">
      <c r="A49" s="11">
        <v>43647</v>
      </c>
      <c r="B49" s="3">
        <v>2</v>
      </c>
      <c r="M49" s="11"/>
    </row>
    <row r="50" spans="1:13" x14ac:dyDescent="0.3">
      <c r="A50" s="11">
        <v>43678</v>
      </c>
      <c r="B50" s="3">
        <v>1</v>
      </c>
      <c r="M50" s="11"/>
    </row>
    <row r="51" spans="1:13" x14ac:dyDescent="0.3">
      <c r="A51" s="11">
        <v>43709</v>
      </c>
      <c r="B51" s="3">
        <v>6</v>
      </c>
      <c r="M51" s="11"/>
    </row>
    <row r="52" spans="1:13" x14ac:dyDescent="0.3">
      <c r="A52" s="11">
        <v>43739</v>
      </c>
      <c r="B52" s="3">
        <v>1</v>
      </c>
      <c r="M52" s="11"/>
    </row>
    <row r="53" spans="1:13" x14ac:dyDescent="0.3">
      <c r="A53" s="11">
        <v>43770</v>
      </c>
      <c r="B53" s="3">
        <v>3</v>
      </c>
      <c r="M53" s="11"/>
    </row>
    <row r="54" spans="1:13" x14ac:dyDescent="0.3">
      <c r="A54" s="11">
        <v>43800</v>
      </c>
      <c r="B54" s="3">
        <v>6</v>
      </c>
      <c r="M54" s="11"/>
    </row>
    <row r="55" spans="1:13" x14ac:dyDescent="0.3">
      <c r="A55" s="11">
        <v>43831</v>
      </c>
      <c r="B55" s="3">
        <v>5</v>
      </c>
      <c r="M55" s="11"/>
    </row>
    <row r="56" spans="1:13" x14ac:dyDescent="0.3">
      <c r="A56" s="11">
        <v>43862</v>
      </c>
      <c r="B56" s="3">
        <v>1</v>
      </c>
      <c r="M56" s="11"/>
    </row>
    <row r="57" spans="1:13" x14ac:dyDescent="0.3">
      <c r="A57" s="11">
        <v>43891</v>
      </c>
      <c r="B57" s="3">
        <v>12</v>
      </c>
      <c r="C57" s="3">
        <v>4.0399999999998899</v>
      </c>
      <c r="D57" s="3">
        <v>-2.8065469593602201</v>
      </c>
      <c r="E57" s="3">
        <v>10.88654695936</v>
      </c>
      <c r="F57" s="20">
        <f t="shared" ref="F57:F66" si="0">IF(B57&lt;D57,((B57-D57)/D57),0)</f>
        <v>0</v>
      </c>
      <c r="G57" s="20">
        <f t="shared" ref="G57:G66" si="1">IF(B57&gt;E57,((B57-E57)/E57),0)</f>
        <v>0.10227788892075448</v>
      </c>
      <c r="H57" s="21">
        <f t="shared" ref="H57:H66" si="2">F57+G57</f>
        <v>0.10227788892075448</v>
      </c>
      <c r="M57" s="11"/>
    </row>
    <row r="58" spans="1:13" x14ac:dyDescent="0.3">
      <c r="A58" s="11">
        <v>43922</v>
      </c>
      <c r="B58" s="3">
        <v>3</v>
      </c>
      <c r="C58" s="3">
        <v>4.0399999999998899</v>
      </c>
      <c r="D58" s="3">
        <v>-2.8065469593602201</v>
      </c>
      <c r="E58" s="3">
        <v>10.88654695936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3</v>
      </c>
      <c r="C59" s="3">
        <v>4.0399999999998899</v>
      </c>
      <c r="D59" s="3">
        <v>-2.8065469593602201</v>
      </c>
      <c r="E59" s="3">
        <v>10.88654695936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7</v>
      </c>
      <c r="C60" s="3">
        <v>4.0399999999998899</v>
      </c>
      <c r="D60" s="3">
        <v>-2.8065469593602201</v>
      </c>
      <c r="E60" s="3">
        <v>10.88654695936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1</v>
      </c>
      <c r="C61" s="3">
        <v>4.0399999999998899</v>
      </c>
      <c r="D61" s="3">
        <v>-2.8065469593602201</v>
      </c>
      <c r="E61" s="3">
        <v>10.88654695936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2</v>
      </c>
      <c r="C62" s="3">
        <v>4.0399999999998899</v>
      </c>
      <c r="D62" s="3">
        <v>-2.8065469593602201</v>
      </c>
      <c r="E62" s="3">
        <v>10.88654695936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</v>
      </c>
      <c r="C63" s="3">
        <v>4.0399999999998899</v>
      </c>
      <c r="D63" s="3">
        <v>-2.8065469593602201</v>
      </c>
      <c r="E63" s="3">
        <v>10.88654695936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13</v>
      </c>
      <c r="C64" s="3">
        <v>4.0399999999998899</v>
      </c>
      <c r="D64" s="3">
        <v>-2.8065469593602201</v>
      </c>
      <c r="E64" s="3">
        <v>10.88654695936</v>
      </c>
      <c r="F64" s="20">
        <f t="shared" si="0"/>
        <v>0</v>
      </c>
      <c r="G64" s="20">
        <f t="shared" si="1"/>
        <v>0.1941343796641507</v>
      </c>
      <c r="H64" s="21">
        <f t="shared" si="2"/>
        <v>0.1941343796641507</v>
      </c>
      <c r="M64" s="11"/>
    </row>
    <row r="65" spans="1:13" x14ac:dyDescent="0.3">
      <c r="A65" s="11">
        <v>44136</v>
      </c>
      <c r="B65" s="3">
        <v>6</v>
      </c>
      <c r="C65" s="3">
        <v>4.0399999999998899</v>
      </c>
      <c r="D65" s="3">
        <v>-2.8065469593602201</v>
      </c>
      <c r="E65" s="3">
        <v>10.88654695936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9</v>
      </c>
      <c r="C66" s="3">
        <v>4.0399999999998899</v>
      </c>
      <c r="D66" s="3">
        <v>-2.8065469593602201</v>
      </c>
      <c r="E66" s="3">
        <v>10.88654695936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2C7F-55F1-4857-8D20-DD1442FB83B7}">
  <dimension ref="A1:M66"/>
  <sheetViews>
    <sheetView workbookViewId="0">
      <selection activeCell="F56" sqref="F56:H65"/>
    </sheetView>
  </sheetViews>
  <sheetFormatPr defaultRowHeight="14.4" x14ac:dyDescent="0.3"/>
  <cols>
    <col min="1" max="1" width="8.88671875" style="13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3"/>
    <col min="8" max="8" width="11.44140625" style="13" bestFit="1" customWidth="1"/>
    <col min="9" max="16384" width="8.88671875" style="13"/>
  </cols>
  <sheetData>
    <row r="1" spans="1:13" ht="18" x14ac:dyDescent="0.35">
      <c r="A1" s="8" t="s">
        <v>7</v>
      </c>
    </row>
    <row r="2" spans="1:13" s="10" customFormat="1" x14ac:dyDescent="0.3">
      <c r="A2" s="6" t="s">
        <v>23</v>
      </c>
      <c r="B2" s="9"/>
      <c r="C2" s="9"/>
      <c r="D2" s="9"/>
      <c r="E2" s="9"/>
    </row>
    <row r="3" spans="1:13" s="10" customFormat="1" x14ac:dyDescent="0.3">
      <c r="A3" s="6" t="s">
        <v>50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3">
      <c r="A6" s="11">
        <v>42370</v>
      </c>
      <c r="B6" s="13">
        <v>10</v>
      </c>
      <c r="I6" s="11">
        <v>43891</v>
      </c>
      <c r="J6" s="3">
        <f>MAX(B:B)</f>
        <v>14</v>
      </c>
    </row>
    <row r="7" spans="1:13" x14ac:dyDescent="0.3">
      <c r="A7" s="11">
        <v>42401</v>
      </c>
      <c r="B7" s="13">
        <v>14</v>
      </c>
      <c r="I7" s="11">
        <v>43891</v>
      </c>
      <c r="J7" s="13">
        <f>B56</f>
        <v>6</v>
      </c>
      <c r="M7" s="11"/>
    </row>
    <row r="8" spans="1:13" x14ac:dyDescent="0.3">
      <c r="A8" s="11">
        <v>42430</v>
      </c>
      <c r="B8" s="13">
        <v>6</v>
      </c>
      <c r="M8" s="11"/>
    </row>
    <row r="9" spans="1:13" x14ac:dyDescent="0.3">
      <c r="A9" s="11">
        <v>42461</v>
      </c>
      <c r="B9" s="13">
        <v>10</v>
      </c>
      <c r="M9" s="11"/>
    </row>
    <row r="10" spans="1:13" x14ac:dyDescent="0.3">
      <c r="A10" s="11">
        <v>42491</v>
      </c>
      <c r="B10" s="13">
        <v>11</v>
      </c>
      <c r="M10" s="11"/>
    </row>
    <row r="11" spans="1:13" x14ac:dyDescent="0.3">
      <c r="A11" s="11">
        <v>42522</v>
      </c>
      <c r="B11" s="13">
        <v>8</v>
      </c>
      <c r="M11" s="11"/>
    </row>
    <row r="12" spans="1:13" x14ac:dyDescent="0.3">
      <c r="A12" s="11">
        <v>42552</v>
      </c>
      <c r="B12" s="13">
        <v>5</v>
      </c>
      <c r="M12" s="11"/>
    </row>
    <row r="13" spans="1:13" x14ac:dyDescent="0.3">
      <c r="A13" s="11">
        <v>42583</v>
      </c>
      <c r="B13" s="13">
        <v>7</v>
      </c>
      <c r="M13" s="11"/>
    </row>
    <row r="14" spans="1:13" x14ac:dyDescent="0.3">
      <c r="A14" s="11">
        <v>42614</v>
      </c>
      <c r="B14" s="13">
        <v>6</v>
      </c>
      <c r="M14" s="11"/>
    </row>
    <row r="15" spans="1:13" x14ac:dyDescent="0.3">
      <c r="A15" s="11">
        <v>42644</v>
      </c>
      <c r="B15" s="13">
        <v>4</v>
      </c>
      <c r="M15" s="11"/>
    </row>
    <row r="16" spans="1:13" x14ac:dyDescent="0.3">
      <c r="A16" s="11">
        <v>42675</v>
      </c>
      <c r="B16" s="13">
        <v>8</v>
      </c>
      <c r="M16" s="11"/>
    </row>
    <row r="17" spans="1:13" x14ac:dyDescent="0.3">
      <c r="A17" s="11">
        <v>42705</v>
      </c>
      <c r="B17" s="13">
        <v>6</v>
      </c>
      <c r="M17" s="11"/>
    </row>
    <row r="18" spans="1:13" x14ac:dyDescent="0.3">
      <c r="A18" s="11">
        <v>42736</v>
      </c>
      <c r="B18" s="13">
        <v>11</v>
      </c>
      <c r="M18" s="11"/>
    </row>
    <row r="19" spans="1:13" x14ac:dyDescent="0.3">
      <c r="A19" s="11">
        <v>42767</v>
      </c>
      <c r="B19" s="13">
        <v>3</v>
      </c>
      <c r="M19" s="11"/>
    </row>
    <row r="20" spans="1:13" x14ac:dyDescent="0.3">
      <c r="A20" s="11">
        <v>42795</v>
      </c>
      <c r="B20" s="13">
        <v>9</v>
      </c>
      <c r="M20" s="11"/>
    </row>
    <row r="21" spans="1:13" x14ac:dyDescent="0.3">
      <c r="A21" s="11">
        <v>42826</v>
      </c>
      <c r="B21" s="13">
        <v>4</v>
      </c>
      <c r="M21" s="11"/>
    </row>
    <row r="22" spans="1:13" x14ac:dyDescent="0.3">
      <c r="A22" s="11">
        <v>42856</v>
      </c>
      <c r="B22" s="13">
        <v>12</v>
      </c>
      <c r="M22" s="11"/>
    </row>
    <row r="23" spans="1:13" x14ac:dyDescent="0.3">
      <c r="A23" s="11">
        <v>42887</v>
      </c>
      <c r="B23" s="13">
        <v>9</v>
      </c>
      <c r="M23" s="11"/>
    </row>
    <row r="24" spans="1:13" x14ac:dyDescent="0.3">
      <c r="A24" s="11">
        <v>42917</v>
      </c>
      <c r="B24" s="13">
        <v>8</v>
      </c>
      <c r="M24" s="11"/>
    </row>
    <row r="25" spans="1:13" x14ac:dyDescent="0.3">
      <c r="A25" s="11">
        <v>42948</v>
      </c>
      <c r="B25" s="13">
        <v>6</v>
      </c>
      <c r="M25" s="11"/>
    </row>
    <row r="26" spans="1:13" x14ac:dyDescent="0.3">
      <c r="A26" s="11">
        <v>42979</v>
      </c>
      <c r="B26" s="13">
        <v>8</v>
      </c>
      <c r="M26" s="11"/>
    </row>
    <row r="27" spans="1:13" x14ac:dyDescent="0.3">
      <c r="A27" s="11">
        <v>43009</v>
      </c>
      <c r="B27" s="13">
        <v>9</v>
      </c>
      <c r="M27" s="11"/>
    </row>
    <row r="28" spans="1:13" x14ac:dyDescent="0.3">
      <c r="A28" s="11">
        <v>43040</v>
      </c>
      <c r="B28" s="13">
        <v>7</v>
      </c>
      <c r="M28" s="11"/>
    </row>
    <row r="29" spans="1:13" x14ac:dyDescent="0.3">
      <c r="A29" s="11">
        <v>43070</v>
      </c>
      <c r="B29" s="13">
        <v>8</v>
      </c>
      <c r="G29" s="4"/>
      <c r="M29" s="11"/>
    </row>
    <row r="30" spans="1:13" x14ac:dyDescent="0.3">
      <c r="A30" s="11">
        <v>43101</v>
      </c>
      <c r="B30" s="13">
        <v>13</v>
      </c>
      <c r="M30" s="11"/>
    </row>
    <row r="31" spans="1:13" x14ac:dyDescent="0.3">
      <c r="A31" s="11">
        <v>43132</v>
      </c>
      <c r="B31" s="13">
        <v>6</v>
      </c>
      <c r="M31" s="11"/>
    </row>
    <row r="32" spans="1:13" x14ac:dyDescent="0.3">
      <c r="A32" s="11">
        <v>43160</v>
      </c>
      <c r="B32" s="13">
        <v>2</v>
      </c>
      <c r="M32" s="11"/>
    </row>
    <row r="33" spans="1:13" x14ac:dyDescent="0.3">
      <c r="A33" s="11">
        <v>43191</v>
      </c>
      <c r="B33" s="13">
        <v>8</v>
      </c>
      <c r="M33" s="11"/>
    </row>
    <row r="34" spans="1:13" x14ac:dyDescent="0.3">
      <c r="A34" s="11">
        <v>43221</v>
      </c>
      <c r="B34" s="13">
        <v>5</v>
      </c>
      <c r="M34" s="11"/>
    </row>
    <row r="35" spans="1:13" x14ac:dyDescent="0.3">
      <c r="A35" s="11">
        <v>43252</v>
      </c>
      <c r="B35" s="13">
        <v>4</v>
      </c>
      <c r="M35" s="11"/>
    </row>
    <row r="36" spans="1:13" x14ac:dyDescent="0.3">
      <c r="A36" s="11">
        <v>43282</v>
      </c>
      <c r="B36" s="13">
        <v>8</v>
      </c>
      <c r="M36" s="11"/>
    </row>
    <row r="37" spans="1:13" x14ac:dyDescent="0.3">
      <c r="A37" s="11">
        <v>43313</v>
      </c>
      <c r="B37" s="13">
        <v>8</v>
      </c>
      <c r="M37" s="11"/>
    </row>
    <row r="38" spans="1:13" x14ac:dyDescent="0.3">
      <c r="A38" s="11">
        <v>43344</v>
      </c>
      <c r="B38" s="13">
        <v>1</v>
      </c>
      <c r="M38" s="11"/>
    </row>
    <row r="39" spans="1:13" x14ac:dyDescent="0.3">
      <c r="A39" s="11">
        <v>43374</v>
      </c>
      <c r="B39" s="13">
        <v>2</v>
      </c>
      <c r="M39" s="11"/>
    </row>
    <row r="40" spans="1:13" x14ac:dyDescent="0.3">
      <c r="A40" s="11">
        <v>43405</v>
      </c>
      <c r="B40" s="13">
        <v>8</v>
      </c>
      <c r="M40" s="11"/>
    </row>
    <row r="41" spans="1:13" x14ac:dyDescent="0.3">
      <c r="A41" s="11">
        <v>43435</v>
      </c>
      <c r="B41" s="13">
        <v>7</v>
      </c>
      <c r="M41" s="11"/>
    </row>
    <row r="42" spans="1:13" x14ac:dyDescent="0.3">
      <c r="A42" s="11">
        <v>43466</v>
      </c>
      <c r="B42" s="13">
        <v>7</v>
      </c>
      <c r="M42" s="11"/>
    </row>
    <row r="43" spans="1:13" x14ac:dyDescent="0.3">
      <c r="A43" s="11">
        <v>43497</v>
      </c>
      <c r="B43" s="13">
        <v>1</v>
      </c>
      <c r="M43" s="11"/>
    </row>
    <row r="44" spans="1:13" x14ac:dyDescent="0.3">
      <c r="A44" s="11">
        <v>43525</v>
      </c>
      <c r="B44" s="13">
        <v>9</v>
      </c>
      <c r="M44" s="11"/>
    </row>
    <row r="45" spans="1:13" x14ac:dyDescent="0.3">
      <c r="A45" s="11">
        <v>43556</v>
      </c>
      <c r="B45" s="13">
        <v>6</v>
      </c>
      <c r="M45" s="11"/>
    </row>
    <row r="46" spans="1:13" x14ac:dyDescent="0.3">
      <c r="A46" s="11">
        <v>43586</v>
      </c>
      <c r="B46" s="13">
        <v>9</v>
      </c>
      <c r="M46" s="11"/>
    </row>
    <row r="47" spans="1:13" x14ac:dyDescent="0.3">
      <c r="A47" s="11">
        <v>43617</v>
      </c>
      <c r="B47" s="13">
        <v>4</v>
      </c>
      <c r="M47" s="11"/>
    </row>
    <row r="48" spans="1:13" x14ac:dyDescent="0.3">
      <c r="A48" s="11">
        <v>43647</v>
      </c>
      <c r="B48" s="13">
        <v>10</v>
      </c>
      <c r="M48" s="11"/>
    </row>
    <row r="49" spans="1:13" x14ac:dyDescent="0.3">
      <c r="A49" s="11">
        <v>43678</v>
      </c>
      <c r="B49" s="13">
        <v>6</v>
      </c>
      <c r="M49" s="11"/>
    </row>
    <row r="50" spans="1:13" x14ac:dyDescent="0.3">
      <c r="A50" s="11">
        <v>43709</v>
      </c>
      <c r="B50" s="13">
        <v>9</v>
      </c>
      <c r="M50" s="11"/>
    </row>
    <row r="51" spans="1:13" x14ac:dyDescent="0.3">
      <c r="A51" s="11">
        <v>43739</v>
      </c>
      <c r="B51" s="13">
        <v>7</v>
      </c>
      <c r="M51" s="11"/>
    </row>
    <row r="52" spans="1:13" x14ac:dyDescent="0.3">
      <c r="A52" s="11">
        <v>43770</v>
      </c>
      <c r="B52" s="13">
        <v>8</v>
      </c>
      <c r="M52" s="11"/>
    </row>
    <row r="53" spans="1:13" x14ac:dyDescent="0.3">
      <c r="A53" s="11">
        <v>43800</v>
      </c>
      <c r="B53" s="13">
        <v>5</v>
      </c>
      <c r="M53" s="11"/>
    </row>
    <row r="54" spans="1:13" x14ac:dyDescent="0.3">
      <c r="A54" s="11">
        <v>43831</v>
      </c>
      <c r="B54" s="13">
        <v>11</v>
      </c>
      <c r="M54" s="11"/>
    </row>
    <row r="55" spans="1:13" x14ac:dyDescent="0.3">
      <c r="A55" s="11">
        <v>43862</v>
      </c>
      <c r="B55" s="13">
        <v>4</v>
      </c>
      <c r="M55" s="11"/>
    </row>
    <row r="56" spans="1:13" x14ac:dyDescent="0.3">
      <c r="A56" s="11">
        <v>43891</v>
      </c>
      <c r="B56" s="13">
        <v>6</v>
      </c>
      <c r="C56" s="3">
        <v>7.1399999999999899</v>
      </c>
      <c r="D56" s="3">
        <v>1.40167639165934</v>
      </c>
      <c r="E56" s="3">
        <v>12.878323608340599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3">
      <c r="A57" s="11">
        <v>43922</v>
      </c>
      <c r="B57" s="13">
        <v>6</v>
      </c>
      <c r="C57" s="3">
        <v>7.1399999999999899</v>
      </c>
      <c r="D57" s="3">
        <v>1.40167639165934</v>
      </c>
      <c r="E57" s="3">
        <v>12.878323608340599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3">
      <c r="A58" s="11">
        <v>43952</v>
      </c>
      <c r="B58" s="13">
        <v>4</v>
      </c>
      <c r="C58" s="3">
        <v>7.1399999999999899</v>
      </c>
      <c r="D58" s="3">
        <v>1.40167639165934</v>
      </c>
      <c r="E58" s="3">
        <v>12.878323608340599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43983</v>
      </c>
      <c r="B59" s="13">
        <v>4</v>
      </c>
      <c r="C59" s="3">
        <v>7.1399999999999899</v>
      </c>
      <c r="D59" s="3">
        <v>1.40167639165934</v>
      </c>
      <c r="E59" s="3">
        <v>12.878323608340599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44013</v>
      </c>
      <c r="B60" s="13">
        <v>6</v>
      </c>
      <c r="C60" s="3">
        <v>7.1399999999999899</v>
      </c>
      <c r="D60" s="3">
        <v>1.40167639165934</v>
      </c>
      <c r="E60" s="3">
        <v>12.878323608340599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44044</v>
      </c>
      <c r="B61" s="13">
        <v>6</v>
      </c>
      <c r="C61" s="3">
        <v>7.1399999999999899</v>
      </c>
      <c r="D61" s="3">
        <v>1.40167639165934</v>
      </c>
      <c r="E61" s="3">
        <v>12.878323608340599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44075</v>
      </c>
      <c r="B62" s="13">
        <v>6</v>
      </c>
      <c r="C62" s="3">
        <v>7.1399999999999899</v>
      </c>
      <c r="D62" s="3">
        <v>1.40167639165934</v>
      </c>
      <c r="E62" s="3">
        <v>12.878323608340599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44105</v>
      </c>
      <c r="B63" s="13">
        <v>8</v>
      </c>
      <c r="C63" s="3">
        <v>7.1399999999999899</v>
      </c>
      <c r="D63" s="3">
        <v>1.40167639165934</v>
      </c>
      <c r="E63" s="3">
        <v>12.878323608340599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44136</v>
      </c>
      <c r="B64" s="13">
        <v>5</v>
      </c>
      <c r="C64" s="3">
        <v>7.1399999999999899</v>
      </c>
      <c r="D64" s="3">
        <v>1.40167639165934</v>
      </c>
      <c r="E64" s="3">
        <v>12.878323608340599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44166</v>
      </c>
      <c r="B65" s="13">
        <v>2</v>
      </c>
      <c r="C65" s="3">
        <v>7.1399999999999899</v>
      </c>
      <c r="D65" s="3">
        <v>1.40167639165934</v>
      </c>
      <c r="E65" s="3">
        <v>12.878323608340599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C4D14-532B-4C7B-9424-46C30CBA9F6E}">
  <dimension ref="A1:M67"/>
  <sheetViews>
    <sheetView topLeftCell="A28" workbookViewId="0">
      <selection activeCell="F57" sqref="F57:H66"/>
    </sheetView>
  </sheetViews>
  <sheetFormatPr defaultRowHeight="14.4" x14ac:dyDescent="0.3"/>
  <cols>
    <col min="1" max="1" width="8.88671875" style="16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6"/>
    <col min="8" max="8" width="11.44140625" style="16" bestFit="1" customWidth="1"/>
    <col min="9" max="16384" width="8.88671875" style="16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61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545</v>
      </c>
    </row>
    <row r="8" spans="1:13" x14ac:dyDescent="0.3">
      <c r="A8" s="11">
        <v>42401</v>
      </c>
      <c r="B8" s="3">
        <v>9</v>
      </c>
      <c r="I8" s="11">
        <v>43891</v>
      </c>
      <c r="J8" s="16">
        <f>B57</f>
        <v>7</v>
      </c>
      <c r="M8" s="11"/>
    </row>
    <row r="9" spans="1:13" x14ac:dyDescent="0.3">
      <c r="A9" s="11">
        <v>42430</v>
      </c>
      <c r="B9" s="3">
        <v>85</v>
      </c>
      <c r="M9" s="11"/>
    </row>
    <row r="10" spans="1:13" x14ac:dyDescent="0.3">
      <c r="A10" s="11">
        <v>42461</v>
      </c>
      <c r="B10" s="3">
        <v>57</v>
      </c>
      <c r="M10" s="11"/>
    </row>
    <row r="11" spans="1:13" x14ac:dyDescent="0.3">
      <c r="A11" s="11">
        <v>42491</v>
      </c>
      <c r="B11" s="3">
        <v>18</v>
      </c>
      <c r="M11" s="11"/>
    </row>
    <row r="12" spans="1:13" x14ac:dyDescent="0.3">
      <c r="A12" s="11">
        <v>42522</v>
      </c>
      <c r="B12" s="3">
        <v>2</v>
      </c>
      <c r="M12" s="11"/>
    </row>
    <row r="13" spans="1:13" x14ac:dyDescent="0.3">
      <c r="A13" s="11">
        <v>42552</v>
      </c>
      <c r="B13" s="3">
        <v>1</v>
      </c>
      <c r="M13" s="11"/>
    </row>
    <row r="14" spans="1:13" x14ac:dyDescent="0.3">
      <c r="A14" s="11">
        <v>42583</v>
      </c>
      <c r="B14" s="3">
        <v>5</v>
      </c>
      <c r="M14" s="11"/>
    </row>
    <row r="15" spans="1:13" x14ac:dyDescent="0.3">
      <c r="A15" s="11">
        <v>42614</v>
      </c>
      <c r="B15" s="3">
        <v>20</v>
      </c>
      <c r="M15" s="11"/>
    </row>
    <row r="16" spans="1:13" x14ac:dyDescent="0.3">
      <c r="A16" s="11">
        <v>42644</v>
      </c>
      <c r="B16" s="3">
        <v>11</v>
      </c>
      <c r="M16" s="11"/>
    </row>
    <row r="17" spans="1:13" x14ac:dyDescent="0.3">
      <c r="A17" s="11">
        <v>42675</v>
      </c>
      <c r="B17" s="3">
        <v>1</v>
      </c>
      <c r="M17" s="11"/>
    </row>
    <row r="18" spans="1:13" x14ac:dyDescent="0.3">
      <c r="A18" s="11">
        <v>42705</v>
      </c>
      <c r="B18" s="3">
        <v>2</v>
      </c>
      <c r="M18" s="11"/>
    </row>
    <row r="19" spans="1:13" x14ac:dyDescent="0.3">
      <c r="A19" s="11">
        <v>42736</v>
      </c>
      <c r="B19" s="3">
        <v>15</v>
      </c>
      <c r="M19" s="11"/>
    </row>
    <row r="20" spans="1:13" x14ac:dyDescent="0.3">
      <c r="A20" s="11">
        <v>42767</v>
      </c>
      <c r="B20" s="3">
        <v>88</v>
      </c>
      <c r="M20" s="11"/>
    </row>
    <row r="21" spans="1:13" x14ac:dyDescent="0.3">
      <c r="A21" s="11">
        <v>42795</v>
      </c>
      <c r="B21" s="3">
        <v>545</v>
      </c>
      <c r="M21" s="11"/>
    </row>
    <row r="22" spans="1:13" x14ac:dyDescent="0.3">
      <c r="A22" s="11">
        <v>42826</v>
      </c>
      <c r="B22" s="3">
        <v>281</v>
      </c>
      <c r="M22" s="11"/>
    </row>
    <row r="23" spans="1:13" x14ac:dyDescent="0.3">
      <c r="A23" s="11">
        <v>42856</v>
      </c>
      <c r="B23" s="3">
        <v>3</v>
      </c>
      <c r="M23" s="11"/>
    </row>
    <row r="24" spans="1:13" x14ac:dyDescent="0.3">
      <c r="A24" s="11">
        <v>42887</v>
      </c>
      <c r="B24" s="3">
        <v>1</v>
      </c>
      <c r="M24" s="11"/>
    </row>
    <row r="25" spans="1:13" x14ac:dyDescent="0.3">
      <c r="A25" s="11">
        <v>42917</v>
      </c>
      <c r="B25" s="3">
        <v>2</v>
      </c>
      <c r="M25" s="11"/>
    </row>
    <row r="26" spans="1:13" x14ac:dyDescent="0.3">
      <c r="A26" s="11">
        <v>42948</v>
      </c>
      <c r="B26" s="3">
        <v>7</v>
      </c>
      <c r="M26" s="11"/>
    </row>
    <row r="27" spans="1:13" x14ac:dyDescent="0.3">
      <c r="A27" s="11">
        <v>42979</v>
      </c>
      <c r="B27" s="3">
        <v>116</v>
      </c>
      <c r="M27" s="11"/>
    </row>
    <row r="28" spans="1:13" x14ac:dyDescent="0.3">
      <c r="A28" s="11">
        <v>43009</v>
      </c>
      <c r="B28" s="3">
        <v>55</v>
      </c>
      <c r="M28" s="11"/>
    </row>
    <row r="29" spans="1:13" x14ac:dyDescent="0.3">
      <c r="A29" s="11">
        <v>43040</v>
      </c>
      <c r="B29" s="3">
        <v>68</v>
      </c>
      <c r="M29" s="11"/>
    </row>
    <row r="30" spans="1:13" x14ac:dyDescent="0.3">
      <c r="A30" s="11">
        <v>43070</v>
      </c>
      <c r="B30" s="3">
        <v>29</v>
      </c>
      <c r="G30" s="4"/>
      <c r="M30" s="11"/>
    </row>
    <row r="31" spans="1:13" x14ac:dyDescent="0.3">
      <c r="A31" s="11">
        <v>43101</v>
      </c>
      <c r="B31" s="3">
        <v>2</v>
      </c>
      <c r="M31" s="11"/>
    </row>
    <row r="32" spans="1:13" x14ac:dyDescent="0.3">
      <c r="A32" s="11">
        <v>43132</v>
      </c>
      <c r="B32" s="3">
        <v>10</v>
      </c>
      <c r="M32" s="11"/>
    </row>
    <row r="33" spans="1:13" x14ac:dyDescent="0.3">
      <c r="A33" s="11">
        <v>43160</v>
      </c>
      <c r="B33" s="3">
        <v>97</v>
      </c>
      <c r="M33" s="11"/>
    </row>
    <row r="34" spans="1:13" x14ac:dyDescent="0.3">
      <c r="A34" s="11">
        <v>43191</v>
      </c>
      <c r="B34" s="3">
        <v>14</v>
      </c>
      <c r="M34" s="11"/>
    </row>
    <row r="35" spans="1:13" x14ac:dyDescent="0.3">
      <c r="A35" s="11">
        <v>43221</v>
      </c>
      <c r="B35" s="3">
        <v>69</v>
      </c>
      <c r="M35" s="11"/>
    </row>
    <row r="36" spans="1:13" x14ac:dyDescent="0.3">
      <c r="A36" s="11">
        <v>43252</v>
      </c>
      <c r="B36" s="3">
        <v>10</v>
      </c>
      <c r="M36" s="11"/>
    </row>
    <row r="37" spans="1:13" x14ac:dyDescent="0.3">
      <c r="A37" s="11">
        <v>43282</v>
      </c>
      <c r="B37" s="3">
        <v>1</v>
      </c>
      <c r="M37" s="11"/>
    </row>
    <row r="38" spans="1:13" x14ac:dyDescent="0.3">
      <c r="A38" s="11">
        <v>43313</v>
      </c>
      <c r="B38" s="3">
        <v>1</v>
      </c>
      <c r="M38" s="11"/>
    </row>
    <row r="39" spans="1:13" x14ac:dyDescent="0.3">
      <c r="A39" s="11">
        <v>43344</v>
      </c>
      <c r="B39" s="3">
        <v>9</v>
      </c>
      <c r="M39" s="11"/>
    </row>
    <row r="40" spans="1:13" x14ac:dyDescent="0.3">
      <c r="A40" s="11">
        <v>43374</v>
      </c>
      <c r="B40" s="3">
        <v>85</v>
      </c>
      <c r="M40" s="11"/>
    </row>
    <row r="41" spans="1:13" x14ac:dyDescent="0.3">
      <c r="A41" s="11">
        <v>43405</v>
      </c>
      <c r="B41" s="3">
        <v>57</v>
      </c>
      <c r="M41" s="11"/>
    </row>
    <row r="42" spans="1:13" x14ac:dyDescent="0.3">
      <c r="A42" s="11">
        <v>43435</v>
      </c>
      <c r="B42" s="3">
        <v>18</v>
      </c>
      <c r="M42" s="11"/>
    </row>
    <row r="43" spans="1:13" x14ac:dyDescent="0.3">
      <c r="A43" s="11">
        <v>43466</v>
      </c>
      <c r="B43" s="3">
        <v>2</v>
      </c>
      <c r="M43" s="11"/>
    </row>
    <row r="44" spans="1:13" x14ac:dyDescent="0.3">
      <c r="A44" s="11">
        <v>43497</v>
      </c>
      <c r="B44" s="3">
        <v>1</v>
      </c>
      <c r="M44" s="11"/>
    </row>
    <row r="45" spans="1:13" x14ac:dyDescent="0.3">
      <c r="A45" s="11">
        <v>43525</v>
      </c>
      <c r="B45" s="3">
        <v>5</v>
      </c>
      <c r="M45" s="11"/>
    </row>
    <row r="46" spans="1:13" x14ac:dyDescent="0.3">
      <c r="A46" s="11">
        <v>43556</v>
      </c>
      <c r="B46" s="3">
        <v>20</v>
      </c>
      <c r="M46" s="11"/>
    </row>
    <row r="47" spans="1:13" x14ac:dyDescent="0.3">
      <c r="A47" s="11">
        <v>43586</v>
      </c>
      <c r="B47" s="3">
        <v>11</v>
      </c>
      <c r="M47" s="11"/>
    </row>
    <row r="48" spans="1:13" x14ac:dyDescent="0.3">
      <c r="A48" s="11">
        <v>43617</v>
      </c>
      <c r="B48" s="3">
        <v>1</v>
      </c>
      <c r="M48" s="11"/>
    </row>
    <row r="49" spans="1:13" x14ac:dyDescent="0.3">
      <c r="A49" s="11">
        <v>43647</v>
      </c>
      <c r="B49" s="3">
        <v>2</v>
      </c>
      <c r="M49" s="11"/>
    </row>
    <row r="50" spans="1:13" x14ac:dyDescent="0.3">
      <c r="A50" s="11">
        <v>43678</v>
      </c>
      <c r="B50" s="3">
        <v>15</v>
      </c>
      <c r="M50" s="11"/>
    </row>
    <row r="51" spans="1:13" x14ac:dyDescent="0.3">
      <c r="A51" s="11">
        <v>43709</v>
      </c>
      <c r="B51" s="3">
        <v>88</v>
      </c>
      <c r="M51" s="11"/>
    </row>
    <row r="52" spans="1:13" x14ac:dyDescent="0.3">
      <c r="A52" s="11">
        <v>43739</v>
      </c>
      <c r="B52" s="3">
        <v>545</v>
      </c>
      <c r="M52" s="11"/>
    </row>
    <row r="53" spans="1:13" x14ac:dyDescent="0.3">
      <c r="A53" s="11">
        <v>43770</v>
      </c>
      <c r="B53" s="3">
        <v>281</v>
      </c>
      <c r="M53" s="11"/>
    </row>
    <row r="54" spans="1:13" x14ac:dyDescent="0.3">
      <c r="A54" s="11">
        <v>43800</v>
      </c>
      <c r="B54" s="3">
        <v>3</v>
      </c>
      <c r="M54" s="11"/>
    </row>
    <row r="55" spans="1:13" x14ac:dyDescent="0.3">
      <c r="A55" s="11">
        <v>43831</v>
      </c>
      <c r="B55" s="3">
        <v>1</v>
      </c>
      <c r="M55" s="11"/>
    </row>
    <row r="56" spans="1:13" x14ac:dyDescent="0.3">
      <c r="A56" s="11">
        <v>43862</v>
      </c>
      <c r="B56" s="3">
        <v>2</v>
      </c>
      <c r="M56" s="11"/>
    </row>
    <row r="57" spans="1:13" x14ac:dyDescent="0.3">
      <c r="A57" s="11">
        <v>43891</v>
      </c>
      <c r="B57" s="3">
        <v>7</v>
      </c>
      <c r="C57" s="3">
        <v>36.266530582440801</v>
      </c>
      <c r="D57" s="3">
        <v>-164.56025651643</v>
      </c>
      <c r="E57" s="3">
        <v>237.09331768131199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116</v>
      </c>
      <c r="C58" s="3">
        <v>54.832939778763098</v>
      </c>
      <c r="D58" s="3">
        <v>-174.832877803125</v>
      </c>
      <c r="E58" s="3">
        <v>284.49875736065098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55</v>
      </c>
      <c r="C59" s="3">
        <v>54.832939778763098</v>
      </c>
      <c r="D59" s="3">
        <v>-174.832877803125</v>
      </c>
      <c r="E59" s="3">
        <v>284.49875736065098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68</v>
      </c>
      <c r="C60" s="3">
        <v>54.832939778763098</v>
      </c>
      <c r="D60" s="3">
        <v>-174.832877803125</v>
      </c>
      <c r="E60" s="3">
        <v>284.49875736065098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29</v>
      </c>
      <c r="C61" s="3">
        <v>54.832939778763098</v>
      </c>
      <c r="D61" s="3">
        <v>-174.832877803125</v>
      </c>
      <c r="E61" s="3">
        <v>284.49875736065098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2</v>
      </c>
      <c r="C62" s="3">
        <v>54.832939778763098</v>
      </c>
      <c r="D62" s="3">
        <v>-174.832877803125</v>
      </c>
      <c r="E62" s="3">
        <v>284.49875736065098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10</v>
      </c>
      <c r="C63" s="3">
        <v>54.832939778763098</v>
      </c>
      <c r="D63" s="3">
        <v>-174.832877803125</v>
      </c>
      <c r="E63" s="3">
        <v>284.49875736065098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97</v>
      </c>
      <c r="C64" s="3">
        <v>54.832939778763098</v>
      </c>
      <c r="D64" s="3">
        <v>-174.832877803125</v>
      </c>
      <c r="E64" s="3">
        <v>284.49875736065098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14</v>
      </c>
      <c r="C65" s="3">
        <v>54.832939778763098</v>
      </c>
      <c r="D65" s="3">
        <v>-174.832877803125</v>
      </c>
      <c r="E65" s="3">
        <v>284.49875736065098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69</v>
      </c>
      <c r="C66" s="3">
        <v>54.832939778763098</v>
      </c>
      <c r="D66" s="3">
        <v>-174.832877803125</v>
      </c>
      <c r="E66" s="3">
        <v>284.49875736065098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4E385-77C8-4969-9746-12B5E7A771C3}">
  <dimension ref="A1:M67"/>
  <sheetViews>
    <sheetView topLeftCell="A49" workbookViewId="0">
      <selection activeCell="H57" sqref="H57:H66"/>
    </sheetView>
  </sheetViews>
  <sheetFormatPr defaultRowHeight="14.4" x14ac:dyDescent="0.3"/>
  <cols>
    <col min="1" max="1" width="8.88671875" style="17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7"/>
    <col min="8" max="8" width="11.44140625" style="17" bestFit="1" customWidth="1"/>
    <col min="9" max="16384" width="8.88671875" style="17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107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42</v>
      </c>
    </row>
    <row r="8" spans="1:13" x14ac:dyDescent="0.3">
      <c r="A8" s="11">
        <v>42401</v>
      </c>
      <c r="B8" s="3">
        <v>9</v>
      </c>
      <c r="I8" s="11">
        <v>43891</v>
      </c>
      <c r="J8" s="17">
        <f>B57</f>
        <v>42</v>
      </c>
      <c r="M8" s="11"/>
    </row>
    <row r="9" spans="1:13" x14ac:dyDescent="0.3">
      <c r="A9" s="11">
        <v>42430</v>
      </c>
      <c r="B9" s="3">
        <v>19</v>
      </c>
      <c r="M9" s="11"/>
    </row>
    <row r="10" spans="1:13" x14ac:dyDescent="0.3">
      <c r="A10" s="11">
        <v>42461</v>
      </c>
      <c r="B10" s="3">
        <v>22</v>
      </c>
      <c r="M10" s="11"/>
    </row>
    <row r="11" spans="1:13" x14ac:dyDescent="0.3">
      <c r="A11" s="11">
        <v>42491</v>
      </c>
      <c r="B11" s="3">
        <v>15</v>
      </c>
      <c r="M11" s="11"/>
    </row>
    <row r="12" spans="1:13" x14ac:dyDescent="0.3">
      <c r="A12" s="11">
        <v>42522</v>
      </c>
      <c r="B12" s="3">
        <v>3</v>
      </c>
      <c r="M12" s="11"/>
    </row>
    <row r="13" spans="1:13" x14ac:dyDescent="0.3">
      <c r="A13" s="11">
        <v>42552</v>
      </c>
      <c r="B13" s="3">
        <v>7</v>
      </c>
      <c r="M13" s="11"/>
    </row>
    <row r="14" spans="1:13" x14ac:dyDescent="0.3">
      <c r="A14" s="11">
        <v>42583</v>
      </c>
      <c r="B14" s="3">
        <v>1</v>
      </c>
      <c r="M14" s="11"/>
    </row>
    <row r="15" spans="1:13" x14ac:dyDescent="0.3">
      <c r="A15" s="11">
        <v>42614</v>
      </c>
      <c r="B15" s="3">
        <v>1</v>
      </c>
      <c r="M15" s="11"/>
    </row>
    <row r="16" spans="1:13" x14ac:dyDescent="0.3">
      <c r="A16" s="11">
        <v>42644</v>
      </c>
      <c r="B16" s="3">
        <v>7</v>
      </c>
      <c r="M16" s="11"/>
    </row>
    <row r="17" spans="1:13" x14ac:dyDescent="0.3">
      <c r="A17" s="11">
        <v>42675</v>
      </c>
      <c r="B17" s="3">
        <v>19</v>
      </c>
      <c r="M17" s="11"/>
    </row>
    <row r="18" spans="1:13" x14ac:dyDescent="0.3">
      <c r="A18" s="11">
        <v>42705</v>
      </c>
      <c r="B18" s="3">
        <v>8</v>
      </c>
      <c r="M18" s="11"/>
    </row>
    <row r="19" spans="1:13" x14ac:dyDescent="0.3">
      <c r="A19" s="11">
        <v>42736</v>
      </c>
      <c r="B19" s="3">
        <v>10</v>
      </c>
      <c r="M19" s="11"/>
    </row>
    <row r="20" spans="1:13" x14ac:dyDescent="0.3">
      <c r="A20" s="11">
        <v>42767</v>
      </c>
      <c r="B20" s="3">
        <v>2</v>
      </c>
      <c r="M20" s="11"/>
    </row>
    <row r="21" spans="1:13" x14ac:dyDescent="0.3">
      <c r="A21" s="11">
        <v>42795</v>
      </c>
      <c r="B21" s="3">
        <v>1</v>
      </c>
      <c r="M21" s="11"/>
    </row>
    <row r="22" spans="1:13" x14ac:dyDescent="0.3">
      <c r="A22" s="11">
        <v>42826</v>
      </c>
      <c r="B22" s="3">
        <v>7</v>
      </c>
      <c r="M22" s="11"/>
    </row>
    <row r="23" spans="1:13" x14ac:dyDescent="0.3">
      <c r="A23" s="11">
        <v>42856</v>
      </c>
      <c r="B23" s="3">
        <v>42</v>
      </c>
      <c r="M23" s="11"/>
    </row>
    <row r="24" spans="1:13" x14ac:dyDescent="0.3">
      <c r="A24" s="11">
        <v>42887</v>
      </c>
      <c r="B24" s="3">
        <v>37</v>
      </c>
      <c r="M24" s="11"/>
    </row>
    <row r="25" spans="1:13" x14ac:dyDescent="0.3">
      <c r="A25" s="11">
        <v>42917</v>
      </c>
      <c r="B25" s="3">
        <v>30</v>
      </c>
      <c r="M25" s="11"/>
    </row>
    <row r="26" spans="1:13" x14ac:dyDescent="0.3">
      <c r="A26" s="11">
        <v>42948</v>
      </c>
      <c r="B26" s="3">
        <v>14</v>
      </c>
      <c r="M26" s="11"/>
    </row>
    <row r="27" spans="1:13" x14ac:dyDescent="0.3">
      <c r="A27" s="11">
        <v>42979</v>
      </c>
      <c r="B27" s="3">
        <v>3</v>
      </c>
      <c r="M27" s="11"/>
    </row>
    <row r="28" spans="1:13" x14ac:dyDescent="0.3">
      <c r="A28" s="11">
        <v>43009</v>
      </c>
      <c r="B28" s="3">
        <v>1</v>
      </c>
      <c r="M28" s="11"/>
    </row>
    <row r="29" spans="1:13" x14ac:dyDescent="0.3">
      <c r="A29" s="11">
        <v>43040</v>
      </c>
      <c r="B29" s="3">
        <v>2</v>
      </c>
      <c r="M29" s="11"/>
    </row>
    <row r="30" spans="1:13" x14ac:dyDescent="0.3">
      <c r="A30" s="11">
        <v>43070</v>
      </c>
      <c r="B30" s="3">
        <v>15</v>
      </c>
      <c r="G30" s="4"/>
      <c r="M30" s="11"/>
    </row>
    <row r="31" spans="1:13" x14ac:dyDescent="0.3">
      <c r="A31" s="11">
        <v>43101</v>
      </c>
      <c r="B31" s="3">
        <v>7</v>
      </c>
      <c r="M31" s="11"/>
    </row>
    <row r="32" spans="1:13" x14ac:dyDescent="0.3">
      <c r="A32" s="11">
        <v>43132</v>
      </c>
      <c r="B32" s="3">
        <v>10</v>
      </c>
      <c r="M32" s="11"/>
    </row>
    <row r="33" spans="1:13" x14ac:dyDescent="0.3">
      <c r="A33" s="11">
        <v>43160</v>
      </c>
      <c r="B33" s="3">
        <v>6</v>
      </c>
      <c r="M33" s="11"/>
    </row>
    <row r="34" spans="1:13" x14ac:dyDescent="0.3">
      <c r="A34" s="11">
        <v>43191</v>
      </c>
      <c r="B34" s="3">
        <v>4</v>
      </c>
      <c r="M34" s="11"/>
    </row>
    <row r="35" spans="1:13" x14ac:dyDescent="0.3">
      <c r="A35" s="11">
        <v>43221</v>
      </c>
      <c r="B35" s="3">
        <v>1</v>
      </c>
      <c r="M35" s="11"/>
    </row>
    <row r="36" spans="1:13" x14ac:dyDescent="0.3">
      <c r="A36" s="11">
        <v>43252</v>
      </c>
      <c r="B36" s="3">
        <v>6</v>
      </c>
      <c r="M36" s="11"/>
    </row>
    <row r="37" spans="1:13" x14ac:dyDescent="0.3">
      <c r="A37" s="11">
        <v>43282</v>
      </c>
      <c r="B37" s="3">
        <v>11</v>
      </c>
      <c r="M37" s="11"/>
    </row>
    <row r="38" spans="1:13" x14ac:dyDescent="0.3">
      <c r="A38" s="11">
        <v>43313</v>
      </c>
      <c r="B38" s="3">
        <v>10</v>
      </c>
      <c r="M38" s="11"/>
    </row>
    <row r="39" spans="1:13" x14ac:dyDescent="0.3">
      <c r="A39" s="11">
        <v>43344</v>
      </c>
      <c r="B39" s="3">
        <v>6</v>
      </c>
      <c r="M39" s="11"/>
    </row>
    <row r="40" spans="1:13" x14ac:dyDescent="0.3">
      <c r="A40" s="11">
        <v>43374</v>
      </c>
      <c r="B40" s="3">
        <v>5</v>
      </c>
      <c r="M40" s="11"/>
    </row>
    <row r="41" spans="1:13" x14ac:dyDescent="0.3">
      <c r="A41" s="11">
        <v>43405</v>
      </c>
      <c r="B41" s="3">
        <v>1</v>
      </c>
      <c r="M41" s="11"/>
    </row>
    <row r="42" spans="1:13" x14ac:dyDescent="0.3">
      <c r="A42" s="11">
        <v>43435</v>
      </c>
      <c r="B42" s="3">
        <v>9</v>
      </c>
      <c r="M42" s="11"/>
    </row>
    <row r="43" spans="1:13" x14ac:dyDescent="0.3">
      <c r="A43" s="11">
        <v>43466</v>
      </c>
      <c r="B43" s="3">
        <v>19</v>
      </c>
      <c r="M43" s="11"/>
    </row>
    <row r="44" spans="1:13" x14ac:dyDescent="0.3">
      <c r="A44" s="11">
        <v>43497</v>
      </c>
      <c r="B44" s="3">
        <v>22</v>
      </c>
      <c r="M44" s="11"/>
    </row>
    <row r="45" spans="1:13" x14ac:dyDescent="0.3">
      <c r="A45" s="11">
        <v>43525</v>
      </c>
      <c r="B45" s="3">
        <v>15</v>
      </c>
      <c r="M45" s="11"/>
    </row>
    <row r="46" spans="1:13" x14ac:dyDescent="0.3">
      <c r="A46" s="11">
        <v>43556</v>
      </c>
      <c r="B46" s="3">
        <v>3</v>
      </c>
      <c r="M46" s="11"/>
    </row>
    <row r="47" spans="1:13" x14ac:dyDescent="0.3">
      <c r="A47" s="11">
        <v>43586</v>
      </c>
      <c r="B47" s="3">
        <v>7</v>
      </c>
      <c r="M47" s="11"/>
    </row>
    <row r="48" spans="1:13" x14ac:dyDescent="0.3">
      <c r="A48" s="11">
        <v>43617</v>
      </c>
      <c r="B48" s="3">
        <v>1</v>
      </c>
      <c r="M48" s="11"/>
    </row>
    <row r="49" spans="1:13" x14ac:dyDescent="0.3">
      <c r="A49" s="11">
        <v>43647</v>
      </c>
      <c r="B49" s="3">
        <v>1</v>
      </c>
      <c r="M49" s="11"/>
    </row>
    <row r="50" spans="1:13" x14ac:dyDescent="0.3">
      <c r="A50" s="11">
        <v>43678</v>
      </c>
      <c r="B50" s="3">
        <v>7</v>
      </c>
      <c r="M50" s="11"/>
    </row>
    <row r="51" spans="1:13" x14ac:dyDescent="0.3">
      <c r="A51" s="11">
        <v>43709</v>
      </c>
      <c r="B51" s="3">
        <v>19</v>
      </c>
      <c r="M51" s="11"/>
    </row>
    <row r="52" spans="1:13" x14ac:dyDescent="0.3">
      <c r="A52" s="11">
        <v>43739</v>
      </c>
      <c r="B52" s="3">
        <v>8</v>
      </c>
      <c r="M52" s="11"/>
    </row>
    <row r="53" spans="1:13" x14ac:dyDescent="0.3">
      <c r="A53" s="11">
        <v>43770</v>
      </c>
      <c r="B53" s="3">
        <v>10</v>
      </c>
      <c r="M53" s="11"/>
    </row>
    <row r="54" spans="1:13" x14ac:dyDescent="0.3">
      <c r="A54" s="11">
        <v>43800</v>
      </c>
      <c r="B54" s="3">
        <v>2</v>
      </c>
      <c r="M54" s="11"/>
    </row>
    <row r="55" spans="1:13" x14ac:dyDescent="0.3">
      <c r="A55" s="11">
        <v>43831</v>
      </c>
      <c r="B55" s="3">
        <v>1</v>
      </c>
      <c r="M55" s="11"/>
    </row>
    <row r="56" spans="1:13" x14ac:dyDescent="0.3">
      <c r="A56" s="11">
        <v>43862</v>
      </c>
      <c r="B56" s="3">
        <v>7</v>
      </c>
      <c r="M56" s="11"/>
    </row>
    <row r="57" spans="1:13" x14ac:dyDescent="0.3">
      <c r="A57" s="11">
        <v>43891</v>
      </c>
      <c r="B57" s="3">
        <v>42</v>
      </c>
      <c r="C57" s="3">
        <v>12.212327838447401</v>
      </c>
      <c r="D57" s="3">
        <v>-0.84972840803050997</v>
      </c>
      <c r="E57" s="3">
        <v>25.274384084925298</v>
      </c>
      <c r="F57" s="20">
        <f t="shared" ref="F57:F66" si="0">IF(B57&lt;D57,((B57-D57)/D57),0)</f>
        <v>0</v>
      </c>
      <c r="G57" s="20">
        <f t="shared" ref="G57:G66" si="1">IF(B57&gt;E57,((B57-E57)/E57),0)</f>
        <v>0.66176156296724797</v>
      </c>
      <c r="H57" s="21">
        <f t="shared" ref="H57:H66" si="2">F57+G57</f>
        <v>0.66176156296724797</v>
      </c>
      <c r="M57" s="11"/>
    </row>
    <row r="58" spans="1:13" x14ac:dyDescent="0.3">
      <c r="A58" s="11">
        <v>43922</v>
      </c>
      <c r="B58" s="3">
        <v>37</v>
      </c>
      <c r="C58" s="3">
        <v>16.3080396833588</v>
      </c>
      <c r="D58" s="3">
        <v>0.82895839468388699</v>
      </c>
      <c r="E58" s="3">
        <v>31.787120972033701</v>
      </c>
      <c r="F58" s="20">
        <f t="shared" si="0"/>
        <v>0</v>
      </c>
      <c r="G58" s="20">
        <f t="shared" si="1"/>
        <v>0.16399343094181407</v>
      </c>
      <c r="H58" s="21">
        <f t="shared" si="2"/>
        <v>0.16399343094181407</v>
      </c>
      <c r="M58" s="11"/>
    </row>
    <row r="59" spans="1:13" x14ac:dyDescent="0.3">
      <c r="A59" s="11">
        <v>43952</v>
      </c>
      <c r="B59" s="3">
        <v>30</v>
      </c>
      <c r="C59" s="3">
        <v>12.8619015052947</v>
      </c>
      <c r="D59" s="3">
        <v>-3.1394727435204799</v>
      </c>
      <c r="E59" s="3">
        <v>28.8632757541098</v>
      </c>
      <c r="F59" s="20">
        <f t="shared" si="0"/>
        <v>0</v>
      </c>
      <c r="G59" s="20">
        <f t="shared" si="1"/>
        <v>3.9383064333172346E-2</v>
      </c>
      <c r="H59" s="21">
        <f t="shared" si="2"/>
        <v>3.9383064333172346E-2</v>
      </c>
      <c r="M59" s="11"/>
    </row>
    <row r="60" spans="1:13" x14ac:dyDescent="0.3">
      <c r="A60" s="11">
        <v>43983</v>
      </c>
      <c r="B60" s="3">
        <v>14</v>
      </c>
      <c r="C60" s="3">
        <v>11.7159129023433</v>
      </c>
      <c r="D60" s="3">
        <v>-4.57822104703662</v>
      </c>
      <c r="E60" s="3">
        <v>28.0100468517231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3</v>
      </c>
      <c r="C61" s="3">
        <v>9.8613816454410408</v>
      </c>
      <c r="D61" s="3">
        <v>-7.3152048787463997</v>
      </c>
      <c r="E61" s="3">
        <v>27.037968169628499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1</v>
      </c>
      <c r="C62" s="3">
        <v>8.1716775093681093</v>
      </c>
      <c r="D62" s="3">
        <v>-9.6310356084073803</v>
      </c>
      <c r="E62" s="3">
        <v>25.974390627143599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2</v>
      </c>
      <c r="C63" s="3">
        <v>6.0651616135969402</v>
      </c>
      <c r="D63" s="3">
        <v>-11.7862942400756</v>
      </c>
      <c r="E63" s="3">
        <v>23.9166174672695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15</v>
      </c>
      <c r="C64" s="3">
        <v>10.540334591680001</v>
      </c>
      <c r="D64" s="3">
        <v>-7.3852766929296099</v>
      </c>
      <c r="E64" s="3">
        <v>28.465945876289599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7</v>
      </c>
      <c r="C65" s="3">
        <v>10.818188877640999</v>
      </c>
      <c r="D65" s="3">
        <v>-7.3413723058544997</v>
      </c>
      <c r="E65" s="3">
        <v>28.977750061136501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10</v>
      </c>
      <c r="C66" s="3">
        <v>12.9617420458684</v>
      </c>
      <c r="D66" s="3">
        <v>-5.3289707087139604</v>
      </c>
      <c r="E66" s="3">
        <v>31.252454800450799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96625-AEBC-43FE-A92E-3018E6F0BF37}">
  <dimension ref="A1:M67"/>
  <sheetViews>
    <sheetView topLeftCell="A49" workbookViewId="0">
      <selection activeCell="H57" sqref="H57:H66"/>
    </sheetView>
  </sheetViews>
  <sheetFormatPr defaultRowHeight="14.4" x14ac:dyDescent="0.3"/>
  <cols>
    <col min="1" max="1" width="8.88671875" style="17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7"/>
    <col min="8" max="8" width="11.44140625" style="17" bestFit="1" customWidth="1"/>
    <col min="9" max="16384" width="8.88671875" style="17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108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4</v>
      </c>
      <c r="I7" s="11">
        <v>43891</v>
      </c>
      <c r="J7" s="3">
        <f>MAX(B:B)</f>
        <v>66</v>
      </c>
    </row>
    <row r="8" spans="1:13" x14ac:dyDescent="0.3">
      <c r="A8" s="11">
        <v>42401</v>
      </c>
      <c r="B8" s="3">
        <v>7</v>
      </c>
      <c r="I8" s="11">
        <v>43891</v>
      </c>
      <c r="J8" s="17">
        <f>B57</f>
        <v>19</v>
      </c>
      <c r="M8" s="11"/>
    </row>
    <row r="9" spans="1:13" x14ac:dyDescent="0.3">
      <c r="A9" s="11">
        <v>42430</v>
      </c>
      <c r="B9" s="3">
        <v>34</v>
      </c>
      <c r="M9" s="11"/>
    </row>
    <row r="10" spans="1:13" x14ac:dyDescent="0.3">
      <c r="A10" s="11">
        <v>42461</v>
      </c>
      <c r="B10" s="3">
        <v>29</v>
      </c>
      <c r="M10" s="11"/>
    </row>
    <row r="11" spans="1:13" x14ac:dyDescent="0.3">
      <c r="A11" s="11">
        <v>42491</v>
      </c>
      <c r="B11" s="3">
        <v>23</v>
      </c>
      <c r="M11" s="11"/>
    </row>
    <row r="12" spans="1:13" x14ac:dyDescent="0.3">
      <c r="A12" s="11">
        <v>42522</v>
      </c>
      <c r="B12" s="3">
        <v>12</v>
      </c>
      <c r="M12" s="11"/>
    </row>
    <row r="13" spans="1:13" x14ac:dyDescent="0.3">
      <c r="A13" s="11">
        <v>42552</v>
      </c>
      <c r="B13" s="3">
        <v>16</v>
      </c>
      <c r="M13" s="11"/>
    </row>
    <row r="14" spans="1:13" x14ac:dyDescent="0.3">
      <c r="A14" s="11">
        <v>42583</v>
      </c>
      <c r="B14" s="3">
        <v>6</v>
      </c>
      <c r="M14" s="11"/>
    </row>
    <row r="15" spans="1:13" x14ac:dyDescent="0.3">
      <c r="A15" s="11">
        <v>42614</v>
      </c>
      <c r="B15" s="3">
        <v>1</v>
      </c>
      <c r="M15" s="11"/>
    </row>
    <row r="16" spans="1:13" x14ac:dyDescent="0.3">
      <c r="A16" s="11">
        <v>42644</v>
      </c>
      <c r="B16" s="3">
        <v>2</v>
      </c>
      <c r="M16" s="11"/>
    </row>
    <row r="17" spans="1:13" x14ac:dyDescent="0.3">
      <c r="A17" s="11">
        <v>42675</v>
      </c>
      <c r="B17" s="3">
        <v>9</v>
      </c>
      <c r="M17" s="11"/>
    </row>
    <row r="18" spans="1:13" x14ac:dyDescent="0.3">
      <c r="A18" s="11">
        <v>42705</v>
      </c>
      <c r="B18" s="3">
        <v>32</v>
      </c>
      <c r="M18" s="11"/>
    </row>
    <row r="19" spans="1:13" x14ac:dyDescent="0.3">
      <c r="A19" s="11">
        <v>42736</v>
      </c>
      <c r="B19" s="3">
        <v>19</v>
      </c>
      <c r="M19" s="11"/>
    </row>
    <row r="20" spans="1:13" x14ac:dyDescent="0.3">
      <c r="A20" s="11">
        <v>42767</v>
      </c>
      <c r="B20" s="3">
        <v>29</v>
      </c>
      <c r="M20" s="11"/>
    </row>
    <row r="21" spans="1:13" x14ac:dyDescent="0.3">
      <c r="A21" s="11">
        <v>42795</v>
      </c>
      <c r="B21" s="3">
        <v>10</v>
      </c>
      <c r="M21" s="11"/>
    </row>
    <row r="22" spans="1:13" x14ac:dyDescent="0.3">
      <c r="A22" s="11">
        <v>42826</v>
      </c>
      <c r="B22" s="3">
        <v>2</v>
      </c>
      <c r="M22" s="11"/>
    </row>
    <row r="23" spans="1:13" x14ac:dyDescent="0.3">
      <c r="A23" s="11">
        <v>42856</v>
      </c>
      <c r="B23" s="3">
        <v>2</v>
      </c>
      <c r="M23" s="11"/>
    </row>
    <row r="24" spans="1:13" x14ac:dyDescent="0.3">
      <c r="A24" s="11">
        <v>42887</v>
      </c>
      <c r="B24" s="3">
        <v>27</v>
      </c>
      <c r="M24" s="11"/>
    </row>
    <row r="25" spans="1:13" x14ac:dyDescent="0.3">
      <c r="A25" s="11">
        <v>42917</v>
      </c>
      <c r="B25" s="3">
        <v>24</v>
      </c>
      <c r="M25" s="11"/>
    </row>
    <row r="26" spans="1:13" x14ac:dyDescent="0.3">
      <c r="A26" s="11">
        <v>42948</v>
      </c>
      <c r="B26" s="3">
        <v>66</v>
      </c>
      <c r="M26" s="11"/>
    </row>
    <row r="27" spans="1:13" x14ac:dyDescent="0.3">
      <c r="A27" s="11">
        <v>42979</v>
      </c>
      <c r="B27" s="3">
        <v>25</v>
      </c>
      <c r="M27" s="11"/>
    </row>
    <row r="28" spans="1:13" x14ac:dyDescent="0.3">
      <c r="A28" s="11">
        <v>43009</v>
      </c>
      <c r="B28" s="3">
        <v>6</v>
      </c>
      <c r="M28" s="11"/>
    </row>
    <row r="29" spans="1:13" x14ac:dyDescent="0.3">
      <c r="A29" s="11">
        <v>43040</v>
      </c>
      <c r="B29" s="3">
        <v>1</v>
      </c>
      <c r="M29" s="11"/>
    </row>
    <row r="30" spans="1:13" x14ac:dyDescent="0.3">
      <c r="A30" s="11">
        <v>43070</v>
      </c>
      <c r="B30" s="3">
        <v>24</v>
      </c>
      <c r="G30" s="4"/>
      <c r="M30" s="11"/>
    </row>
    <row r="31" spans="1:13" x14ac:dyDescent="0.3">
      <c r="A31" s="11">
        <v>43101</v>
      </c>
      <c r="B31" s="3">
        <v>8</v>
      </c>
      <c r="M31" s="11"/>
    </row>
    <row r="32" spans="1:13" x14ac:dyDescent="0.3">
      <c r="A32" s="11">
        <v>43132</v>
      </c>
      <c r="B32" s="3">
        <v>16</v>
      </c>
      <c r="M32" s="11"/>
    </row>
    <row r="33" spans="1:13" x14ac:dyDescent="0.3">
      <c r="A33" s="11">
        <v>43160</v>
      </c>
      <c r="B33" s="3">
        <v>9</v>
      </c>
      <c r="M33" s="11"/>
    </row>
    <row r="34" spans="1:13" x14ac:dyDescent="0.3">
      <c r="A34" s="11">
        <v>43191</v>
      </c>
      <c r="B34" s="3">
        <v>10</v>
      </c>
      <c r="M34" s="11"/>
    </row>
    <row r="35" spans="1:13" x14ac:dyDescent="0.3">
      <c r="A35" s="11">
        <v>43221</v>
      </c>
      <c r="B35" s="3">
        <v>3</v>
      </c>
      <c r="M35" s="11"/>
    </row>
    <row r="36" spans="1:13" x14ac:dyDescent="0.3">
      <c r="A36" s="11">
        <v>43252</v>
      </c>
      <c r="B36" s="3">
        <v>1</v>
      </c>
      <c r="M36" s="11"/>
    </row>
    <row r="37" spans="1:13" x14ac:dyDescent="0.3">
      <c r="A37" s="11">
        <v>43282</v>
      </c>
      <c r="B37" s="3">
        <v>1</v>
      </c>
      <c r="M37" s="11"/>
    </row>
    <row r="38" spans="1:13" x14ac:dyDescent="0.3">
      <c r="A38" s="11">
        <v>43313</v>
      </c>
      <c r="B38" s="3">
        <v>2</v>
      </c>
      <c r="M38" s="11"/>
    </row>
    <row r="39" spans="1:13" x14ac:dyDescent="0.3">
      <c r="A39" s="11">
        <v>43344</v>
      </c>
      <c r="B39" s="3">
        <v>11</v>
      </c>
      <c r="M39" s="11"/>
    </row>
    <row r="40" spans="1:13" x14ac:dyDescent="0.3">
      <c r="A40" s="11">
        <v>43374</v>
      </c>
      <c r="B40" s="3">
        <v>18</v>
      </c>
      <c r="M40" s="11"/>
    </row>
    <row r="41" spans="1:13" x14ac:dyDescent="0.3">
      <c r="A41" s="11">
        <v>43405</v>
      </c>
      <c r="B41" s="3">
        <v>35</v>
      </c>
      <c r="M41" s="11"/>
    </row>
    <row r="42" spans="1:13" x14ac:dyDescent="0.3">
      <c r="A42" s="11">
        <v>43435</v>
      </c>
      <c r="B42" s="3">
        <v>3</v>
      </c>
      <c r="M42" s="11"/>
    </row>
    <row r="43" spans="1:13" x14ac:dyDescent="0.3">
      <c r="A43" s="11">
        <v>43466</v>
      </c>
      <c r="B43" s="3">
        <v>23</v>
      </c>
      <c r="M43" s="11"/>
    </row>
    <row r="44" spans="1:13" x14ac:dyDescent="0.3">
      <c r="A44" s="11">
        <v>43497</v>
      </c>
      <c r="B44" s="3">
        <v>3</v>
      </c>
      <c r="M44" s="11"/>
    </row>
    <row r="45" spans="1:13" x14ac:dyDescent="0.3">
      <c r="A45" s="11">
        <v>43525</v>
      </c>
      <c r="B45" s="3">
        <v>4</v>
      </c>
      <c r="M45" s="11"/>
    </row>
    <row r="46" spans="1:13" x14ac:dyDescent="0.3">
      <c r="A46" s="11">
        <v>43556</v>
      </c>
      <c r="B46" s="3">
        <v>7</v>
      </c>
      <c r="M46" s="11"/>
    </row>
    <row r="47" spans="1:13" x14ac:dyDescent="0.3">
      <c r="A47" s="11">
        <v>43586</v>
      </c>
      <c r="B47" s="3">
        <v>34</v>
      </c>
      <c r="M47" s="11"/>
    </row>
    <row r="48" spans="1:13" x14ac:dyDescent="0.3">
      <c r="A48" s="11">
        <v>43617</v>
      </c>
      <c r="B48" s="3">
        <v>29</v>
      </c>
      <c r="M48" s="11"/>
    </row>
    <row r="49" spans="1:13" x14ac:dyDescent="0.3">
      <c r="A49" s="11">
        <v>43647</v>
      </c>
      <c r="B49" s="3">
        <v>23</v>
      </c>
      <c r="M49" s="11"/>
    </row>
    <row r="50" spans="1:13" x14ac:dyDescent="0.3">
      <c r="A50" s="11">
        <v>43678</v>
      </c>
      <c r="B50" s="3">
        <v>12</v>
      </c>
      <c r="M50" s="11"/>
    </row>
    <row r="51" spans="1:13" x14ac:dyDescent="0.3">
      <c r="A51" s="11">
        <v>43709</v>
      </c>
      <c r="B51" s="3">
        <v>16</v>
      </c>
      <c r="M51" s="11"/>
    </row>
    <row r="52" spans="1:13" x14ac:dyDescent="0.3">
      <c r="A52" s="11">
        <v>43739</v>
      </c>
      <c r="B52" s="3">
        <v>6</v>
      </c>
      <c r="M52" s="11"/>
    </row>
    <row r="53" spans="1:13" x14ac:dyDescent="0.3">
      <c r="A53" s="11">
        <v>43770</v>
      </c>
      <c r="B53" s="3">
        <v>1</v>
      </c>
      <c r="M53" s="11"/>
    </row>
    <row r="54" spans="1:13" x14ac:dyDescent="0.3">
      <c r="A54" s="11">
        <v>43800</v>
      </c>
      <c r="B54" s="3">
        <v>2</v>
      </c>
      <c r="M54" s="11"/>
    </row>
    <row r="55" spans="1:13" x14ac:dyDescent="0.3">
      <c r="A55" s="11">
        <v>43831</v>
      </c>
      <c r="B55" s="3">
        <v>9</v>
      </c>
      <c r="M55" s="11"/>
    </row>
    <row r="56" spans="1:13" x14ac:dyDescent="0.3">
      <c r="A56" s="11">
        <v>43862</v>
      </c>
      <c r="B56" s="3">
        <v>32</v>
      </c>
      <c r="M56" s="11"/>
    </row>
    <row r="57" spans="1:13" x14ac:dyDescent="0.3">
      <c r="A57" s="11">
        <v>43891</v>
      </c>
      <c r="B57" s="3">
        <v>19</v>
      </c>
      <c r="C57" s="3">
        <v>29.096120467574298</v>
      </c>
      <c r="D57" s="3">
        <v>7.1980300984098697</v>
      </c>
      <c r="E57" s="3">
        <v>50.994210836738603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29</v>
      </c>
      <c r="C58" s="3">
        <v>19.679302450507102</v>
      </c>
      <c r="D58" s="3">
        <v>-4.4474711563122797</v>
      </c>
      <c r="E58" s="3">
        <v>43.8060760573265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10</v>
      </c>
      <c r="C59" s="3">
        <v>8.9475459129819406</v>
      </c>
      <c r="D59" s="3">
        <v>-15.3781310921221</v>
      </c>
      <c r="E59" s="3">
        <v>33.273222918085999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2</v>
      </c>
      <c r="C60" s="3">
        <v>10.2016254124384</v>
      </c>
      <c r="D60" s="3">
        <v>-14.278100387490699</v>
      </c>
      <c r="E60" s="3">
        <v>34.681351212367503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2</v>
      </c>
      <c r="C61" s="3">
        <v>12.6091007329024</v>
      </c>
      <c r="D61" s="3">
        <v>-11.990131324716501</v>
      </c>
      <c r="E61" s="3">
        <v>37.208332790521403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27</v>
      </c>
      <c r="C62" s="3">
        <v>14.434850257590799</v>
      </c>
      <c r="D62" s="3">
        <v>-10.2572060913411</v>
      </c>
      <c r="E62" s="3">
        <v>39.126906606522702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24</v>
      </c>
      <c r="C63" s="3">
        <v>14.162022323676499</v>
      </c>
      <c r="D63" s="3">
        <v>-10.602200136452</v>
      </c>
      <c r="E63" s="3">
        <v>38.926244783804997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66</v>
      </c>
      <c r="C64" s="3">
        <v>18.964871146682299</v>
      </c>
      <c r="D64" s="3">
        <v>-5.85549401599335</v>
      </c>
      <c r="E64" s="3">
        <v>43.785236309357998</v>
      </c>
      <c r="F64" s="20">
        <f t="shared" si="0"/>
        <v>0</v>
      </c>
      <c r="G64" s="20">
        <f t="shared" si="1"/>
        <v>0.50735740087564973</v>
      </c>
      <c r="H64" s="21">
        <f t="shared" si="2"/>
        <v>0.50735740087564973</v>
      </c>
      <c r="M64" s="11"/>
    </row>
    <row r="65" spans="1:13" x14ac:dyDescent="0.3">
      <c r="A65" s="11">
        <v>44136</v>
      </c>
      <c r="B65" s="3">
        <v>25</v>
      </c>
      <c r="C65" s="3">
        <v>17.8794796822514</v>
      </c>
      <c r="D65" s="3">
        <v>-6.9845816269328402</v>
      </c>
      <c r="E65" s="3">
        <v>42.743540991435701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6</v>
      </c>
      <c r="C66" s="3">
        <v>21.2563613115626</v>
      </c>
      <c r="D66" s="3">
        <v>-3.6411893086379399</v>
      </c>
      <c r="E66" s="3">
        <v>46.153911931763098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D9D3B-1CA6-4CF1-847A-E7FFE6A05320}">
  <dimension ref="A1:M67"/>
  <sheetViews>
    <sheetView topLeftCell="A46" workbookViewId="0">
      <selection activeCell="H57" sqref="H57:H66"/>
    </sheetView>
  </sheetViews>
  <sheetFormatPr defaultRowHeight="14.4" x14ac:dyDescent="0.3"/>
  <cols>
    <col min="1" max="1" width="8.88671875" style="17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7"/>
    <col min="8" max="8" width="11.44140625" style="17" bestFit="1" customWidth="1"/>
    <col min="9" max="16384" width="8.88671875" style="17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109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8</v>
      </c>
    </row>
    <row r="8" spans="1:13" x14ac:dyDescent="0.3">
      <c r="A8" s="11">
        <v>42401</v>
      </c>
      <c r="B8" s="3">
        <v>1</v>
      </c>
      <c r="I8" s="11">
        <v>43891</v>
      </c>
      <c r="J8" s="17">
        <f>B57</f>
        <v>6</v>
      </c>
      <c r="M8" s="11"/>
    </row>
    <row r="9" spans="1:13" x14ac:dyDescent="0.3">
      <c r="A9" s="11">
        <v>42430</v>
      </c>
      <c r="B9" s="3">
        <v>5</v>
      </c>
      <c r="M9" s="11"/>
    </row>
    <row r="10" spans="1:13" x14ac:dyDescent="0.3">
      <c r="A10" s="11">
        <v>42461</v>
      </c>
      <c r="B10" s="3">
        <v>3</v>
      </c>
      <c r="M10" s="11"/>
    </row>
    <row r="11" spans="1:13" x14ac:dyDescent="0.3">
      <c r="A11" s="11">
        <v>42491</v>
      </c>
      <c r="B11" s="3">
        <v>2</v>
      </c>
      <c r="M11" s="11"/>
    </row>
    <row r="12" spans="1:13" x14ac:dyDescent="0.3">
      <c r="A12" s="11">
        <v>42522</v>
      </c>
      <c r="B12" s="3">
        <v>3</v>
      </c>
      <c r="M12" s="11"/>
    </row>
    <row r="13" spans="1:13" x14ac:dyDescent="0.3">
      <c r="A13" s="11">
        <v>42552</v>
      </c>
      <c r="B13" s="3">
        <v>1</v>
      </c>
      <c r="M13" s="11"/>
    </row>
    <row r="14" spans="1:13" x14ac:dyDescent="0.3">
      <c r="A14" s="11">
        <v>42583</v>
      </c>
      <c r="B14" s="3">
        <v>1</v>
      </c>
      <c r="M14" s="11"/>
    </row>
    <row r="15" spans="1:13" x14ac:dyDescent="0.3">
      <c r="A15" s="11">
        <v>42614</v>
      </c>
      <c r="B15" s="3">
        <v>1</v>
      </c>
      <c r="M15" s="11"/>
    </row>
    <row r="16" spans="1:13" x14ac:dyDescent="0.3">
      <c r="A16" s="11">
        <v>42644</v>
      </c>
      <c r="B16" s="3">
        <v>8</v>
      </c>
      <c r="M16" s="11"/>
    </row>
    <row r="17" spans="1:13" x14ac:dyDescent="0.3">
      <c r="A17" s="11">
        <v>42675</v>
      </c>
      <c r="B17" s="3">
        <v>5</v>
      </c>
      <c r="M17" s="11"/>
    </row>
    <row r="18" spans="1:13" x14ac:dyDescent="0.3">
      <c r="A18" s="11">
        <v>42705</v>
      </c>
      <c r="B18" s="3">
        <v>3</v>
      </c>
      <c r="M18" s="11"/>
    </row>
    <row r="19" spans="1:13" x14ac:dyDescent="0.3">
      <c r="A19" s="11">
        <v>42736</v>
      </c>
      <c r="B19" s="3">
        <v>1</v>
      </c>
      <c r="M19" s="11"/>
    </row>
    <row r="20" spans="1:13" x14ac:dyDescent="0.3">
      <c r="A20" s="11">
        <v>42767</v>
      </c>
      <c r="B20" s="3">
        <v>1</v>
      </c>
      <c r="M20" s="11"/>
    </row>
    <row r="21" spans="1:13" x14ac:dyDescent="0.3">
      <c r="A21" s="11">
        <v>42795</v>
      </c>
      <c r="B21" s="3">
        <v>1</v>
      </c>
      <c r="M21" s="11"/>
    </row>
    <row r="22" spans="1:13" x14ac:dyDescent="0.3">
      <c r="A22" s="11">
        <v>42826</v>
      </c>
      <c r="B22" s="3">
        <v>4</v>
      </c>
      <c r="M22" s="11"/>
    </row>
    <row r="23" spans="1:13" x14ac:dyDescent="0.3">
      <c r="A23" s="11">
        <v>42856</v>
      </c>
      <c r="B23" s="3">
        <v>2</v>
      </c>
      <c r="M23" s="11"/>
    </row>
    <row r="24" spans="1:13" x14ac:dyDescent="0.3">
      <c r="A24" s="11">
        <v>42887</v>
      </c>
      <c r="B24" s="3">
        <v>6</v>
      </c>
      <c r="M24" s="11"/>
    </row>
    <row r="25" spans="1:13" x14ac:dyDescent="0.3">
      <c r="A25" s="11">
        <v>42917</v>
      </c>
      <c r="B25" s="3">
        <v>2</v>
      </c>
      <c r="M25" s="11"/>
    </row>
    <row r="26" spans="1:13" x14ac:dyDescent="0.3">
      <c r="A26" s="11">
        <v>42948</v>
      </c>
      <c r="B26" s="3">
        <v>3</v>
      </c>
      <c r="M26" s="11"/>
    </row>
    <row r="27" spans="1:13" x14ac:dyDescent="0.3">
      <c r="A27" s="11">
        <v>42979</v>
      </c>
      <c r="B27" s="3">
        <v>4</v>
      </c>
      <c r="M27" s="11"/>
    </row>
    <row r="28" spans="1:13" x14ac:dyDescent="0.3">
      <c r="A28" s="11">
        <v>43009</v>
      </c>
      <c r="B28" s="3">
        <v>2</v>
      </c>
      <c r="M28" s="11"/>
    </row>
    <row r="29" spans="1:13" x14ac:dyDescent="0.3">
      <c r="A29" s="11">
        <v>43040</v>
      </c>
      <c r="B29" s="3">
        <v>1</v>
      </c>
      <c r="M29" s="11"/>
    </row>
    <row r="30" spans="1:13" x14ac:dyDescent="0.3">
      <c r="A30" s="11">
        <v>43070</v>
      </c>
      <c r="B30" s="3">
        <v>1</v>
      </c>
      <c r="G30" s="4"/>
      <c r="M30" s="11"/>
    </row>
    <row r="31" spans="1:13" x14ac:dyDescent="0.3">
      <c r="A31" s="11">
        <v>43101</v>
      </c>
      <c r="B31" s="3">
        <v>6</v>
      </c>
      <c r="M31" s="11"/>
    </row>
    <row r="32" spans="1:13" x14ac:dyDescent="0.3">
      <c r="A32" s="11">
        <v>43132</v>
      </c>
      <c r="B32" s="3">
        <v>5</v>
      </c>
      <c r="M32" s="11"/>
    </row>
    <row r="33" spans="1:13" x14ac:dyDescent="0.3">
      <c r="A33" s="11">
        <v>43160</v>
      </c>
      <c r="B33" s="3">
        <v>1</v>
      </c>
      <c r="M33" s="11"/>
    </row>
    <row r="34" spans="1:13" x14ac:dyDescent="0.3">
      <c r="A34" s="11">
        <v>43191</v>
      </c>
      <c r="B34" s="3">
        <v>1</v>
      </c>
      <c r="M34" s="11"/>
    </row>
    <row r="35" spans="1:13" x14ac:dyDescent="0.3">
      <c r="A35" s="11">
        <v>43221</v>
      </c>
      <c r="B35" s="3">
        <v>1</v>
      </c>
      <c r="M35" s="11"/>
    </row>
    <row r="36" spans="1:13" x14ac:dyDescent="0.3">
      <c r="A36" s="11">
        <v>43252</v>
      </c>
      <c r="B36" s="3">
        <v>1</v>
      </c>
      <c r="M36" s="11"/>
    </row>
    <row r="37" spans="1:13" x14ac:dyDescent="0.3">
      <c r="A37" s="11">
        <v>43282</v>
      </c>
      <c r="B37" s="3">
        <v>2</v>
      </c>
      <c r="M37" s="11"/>
    </row>
    <row r="38" spans="1:13" x14ac:dyDescent="0.3">
      <c r="A38" s="11">
        <v>43313</v>
      </c>
      <c r="B38" s="3">
        <v>3</v>
      </c>
      <c r="M38" s="11"/>
    </row>
    <row r="39" spans="1:13" x14ac:dyDescent="0.3">
      <c r="A39" s="11">
        <v>43344</v>
      </c>
      <c r="B39" s="3">
        <v>1</v>
      </c>
      <c r="M39" s="11"/>
    </row>
    <row r="40" spans="1:13" x14ac:dyDescent="0.3">
      <c r="A40" s="11">
        <v>43374</v>
      </c>
      <c r="B40" s="3">
        <v>1</v>
      </c>
      <c r="M40" s="11"/>
    </row>
    <row r="41" spans="1:13" x14ac:dyDescent="0.3">
      <c r="A41" s="11">
        <v>43405</v>
      </c>
      <c r="B41" s="3">
        <v>1</v>
      </c>
      <c r="M41" s="11"/>
    </row>
    <row r="42" spans="1:13" x14ac:dyDescent="0.3">
      <c r="A42" s="11">
        <v>43435</v>
      </c>
      <c r="B42" s="3">
        <v>5</v>
      </c>
      <c r="M42" s="11"/>
    </row>
    <row r="43" spans="1:13" x14ac:dyDescent="0.3">
      <c r="A43" s="11">
        <v>43466</v>
      </c>
      <c r="B43" s="3">
        <v>3</v>
      </c>
      <c r="M43" s="11"/>
    </row>
    <row r="44" spans="1:13" x14ac:dyDescent="0.3">
      <c r="A44" s="11">
        <v>43497</v>
      </c>
      <c r="B44" s="3">
        <v>2</v>
      </c>
      <c r="M44" s="11"/>
    </row>
    <row r="45" spans="1:13" x14ac:dyDescent="0.3">
      <c r="A45" s="11">
        <v>43525</v>
      </c>
      <c r="B45" s="3">
        <v>3</v>
      </c>
      <c r="M45" s="11"/>
    </row>
    <row r="46" spans="1:13" x14ac:dyDescent="0.3">
      <c r="A46" s="11">
        <v>43556</v>
      </c>
      <c r="B46" s="3">
        <v>1</v>
      </c>
      <c r="M46" s="11"/>
    </row>
    <row r="47" spans="1:13" x14ac:dyDescent="0.3">
      <c r="A47" s="11">
        <v>43586</v>
      </c>
      <c r="B47" s="3">
        <v>1</v>
      </c>
      <c r="M47" s="11"/>
    </row>
    <row r="48" spans="1:13" x14ac:dyDescent="0.3">
      <c r="A48" s="11">
        <v>43617</v>
      </c>
      <c r="B48" s="3">
        <v>1</v>
      </c>
      <c r="M48" s="11"/>
    </row>
    <row r="49" spans="1:13" x14ac:dyDescent="0.3">
      <c r="A49" s="11">
        <v>43647</v>
      </c>
      <c r="B49" s="3">
        <v>8</v>
      </c>
      <c r="M49" s="11"/>
    </row>
    <row r="50" spans="1:13" x14ac:dyDescent="0.3">
      <c r="A50" s="11">
        <v>43678</v>
      </c>
      <c r="B50" s="3">
        <v>5</v>
      </c>
      <c r="M50" s="11"/>
    </row>
    <row r="51" spans="1:13" x14ac:dyDescent="0.3">
      <c r="A51" s="11">
        <v>43709</v>
      </c>
      <c r="B51" s="3">
        <v>3</v>
      </c>
      <c r="M51" s="11"/>
    </row>
    <row r="52" spans="1:13" x14ac:dyDescent="0.3">
      <c r="A52" s="11">
        <v>43739</v>
      </c>
      <c r="B52" s="3">
        <v>1</v>
      </c>
      <c r="M52" s="11"/>
    </row>
    <row r="53" spans="1:13" x14ac:dyDescent="0.3">
      <c r="A53" s="11">
        <v>43770</v>
      </c>
      <c r="B53" s="3">
        <v>1</v>
      </c>
      <c r="M53" s="11"/>
    </row>
    <row r="54" spans="1:13" x14ac:dyDescent="0.3">
      <c r="A54" s="11">
        <v>43800</v>
      </c>
      <c r="B54" s="3">
        <v>1</v>
      </c>
      <c r="M54" s="11"/>
    </row>
    <row r="55" spans="1:13" x14ac:dyDescent="0.3">
      <c r="A55" s="11">
        <v>43831</v>
      </c>
      <c r="B55" s="3">
        <v>4</v>
      </c>
      <c r="M55" s="11"/>
    </row>
    <row r="56" spans="1:13" x14ac:dyDescent="0.3">
      <c r="A56" s="11">
        <v>43862</v>
      </c>
      <c r="B56" s="3">
        <v>2</v>
      </c>
      <c r="M56" s="11"/>
    </row>
    <row r="57" spans="1:13" x14ac:dyDescent="0.3">
      <c r="A57" s="11">
        <v>43891</v>
      </c>
      <c r="B57" s="3">
        <v>6</v>
      </c>
      <c r="C57" s="3">
        <v>2.5199999999998499</v>
      </c>
      <c r="D57" s="3">
        <v>-1.22063066361576</v>
      </c>
      <c r="E57" s="3">
        <v>6.2606306636154603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2</v>
      </c>
      <c r="C58" s="3">
        <v>2.5199999999998499</v>
      </c>
      <c r="D58" s="3">
        <v>-1.22063066361576</v>
      </c>
      <c r="E58" s="3">
        <v>6.2606306636154603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3</v>
      </c>
      <c r="C59" s="3">
        <v>2.5199999999998499</v>
      </c>
      <c r="D59" s="3">
        <v>-1.22063066361576</v>
      </c>
      <c r="E59" s="3">
        <v>6.2606306636154603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4</v>
      </c>
      <c r="C60" s="3">
        <v>2.5199999999998499</v>
      </c>
      <c r="D60" s="3">
        <v>-1.22063066361576</v>
      </c>
      <c r="E60" s="3">
        <v>6.2606306636154603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2</v>
      </c>
      <c r="C61" s="3">
        <v>2.5199999999998499</v>
      </c>
      <c r="D61" s="3">
        <v>-1.22063066361576</v>
      </c>
      <c r="E61" s="3">
        <v>6.2606306636154603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1</v>
      </c>
      <c r="C62" s="3">
        <v>2.5199999999998499</v>
      </c>
      <c r="D62" s="3">
        <v>-1.22063066361576</v>
      </c>
      <c r="E62" s="3">
        <v>6.2606306636154603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</v>
      </c>
      <c r="C63" s="3">
        <v>2.5199999999998499</v>
      </c>
      <c r="D63" s="3">
        <v>-1.22063066361576</v>
      </c>
      <c r="E63" s="3">
        <v>6.2606306636154603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6</v>
      </c>
      <c r="C64" s="3">
        <v>2.5199999999998499</v>
      </c>
      <c r="D64" s="3">
        <v>-1.22063066361576</v>
      </c>
      <c r="E64" s="3">
        <v>6.2606306636154603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5</v>
      </c>
      <c r="C65" s="3">
        <v>2.5199999999998499</v>
      </c>
      <c r="D65" s="3">
        <v>-1.22063066361576</v>
      </c>
      <c r="E65" s="3">
        <v>6.2606306636154603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1</v>
      </c>
      <c r="C66" s="3">
        <v>2.5199999999998499</v>
      </c>
      <c r="D66" s="3">
        <v>-1.22063066361576</v>
      </c>
      <c r="E66" s="3">
        <v>6.2606306636154603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0D6E-012B-4F17-8C7E-AECF3C12C025}">
  <dimension ref="A1:M67"/>
  <sheetViews>
    <sheetView topLeftCell="A46" workbookViewId="0">
      <selection activeCell="F57" sqref="F57:H66"/>
    </sheetView>
  </sheetViews>
  <sheetFormatPr defaultRowHeight="14.4" x14ac:dyDescent="0.3"/>
  <cols>
    <col min="1" max="1" width="8.88671875" style="17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7"/>
    <col min="8" max="8" width="11.44140625" style="17" bestFit="1" customWidth="1"/>
    <col min="9" max="16384" width="8.88671875" style="17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110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3">
      <c r="A7" s="11">
        <v>42370</v>
      </c>
      <c r="B7" s="3">
        <v>1</v>
      </c>
      <c r="I7" s="11">
        <v>43891</v>
      </c>
      <c r="J7" s="3">
        <f>MAX(B:B)</f>
        <v>81</v>
      </c>
    </row>
    <row r="8" spans="1:13" x14ac:dyDescent="0.3">
      <c r="A8" s="11">
        <v>42401</v>
      </c>
      <c r="B8" s="3">
        <v>3</v>
      </c>
      <c r="I8" s="11">
        <v>43891</v>
      </c>
      <c r="J8" s="17">
        <f>B57</f>
        <v>1</v>
      </c>
      <c r="M8" s="11"/>
    </row>
    <row r="9" spans="1:13" x14ac:dyDescent="0.3">
      <c r="A9" s="11">
        <v>42430</v>
      </c>
      <c r="B9" s="3">
        <v>4</v>
      </c>
      <c r="M9" s="11"/>
    </row>
    <row r="10" spans="1:13" x14ac:dyDescent="0.3">
      <c r="A10" s="11">
        <v>42461</v>
      </c>
      <c r="B10" s="3">
        <v>23</v>
      </c>
      <c r="M10" s="11"/>
    </row>
    <row r="11" spans="1:13" x14ac:dyDescent="0.3">
      <c r="A11" s="11">
        <v>42491</v>
      </c>
      <c r="B11" s="3">
        <v>40</v>
      </c>
      <c r="M11" s="11"/>
    </row>
    <row r="12" spans="1:13" x14ac:dyDescent="0.3">
      <c r="A12" s="11">
        <v>42522</v>
      </c>
      <c r="B12" s="3">
        <v>13</v>
      </c>
      <c r="M12" s="11"/>
    </row>
    <row r="13" spans="1:13" x14ac:dyDescent="0.3">
      <c r="A13" s="11">
        <v>42552</v>
      </c>
      <c r="B13" s="3">
        <v>12</v>
      </c>
      <c r="M13" s="11"/>
    </row>
    <row r="14" spans="1:13" x14ac:dyDescent="0.3">
      <c r="A14" s="11">
        <v>42583</v>
      </c>
      <c r="B14" s="3">
        <v>11</v>
      </c>
      <c r="M14" s="11"/>
    </row>
    <row r="15" spans="1:13" x14ac:dyDescent="0.3">
      <c r="A15" s="11">
        <v>42614</v>
      </c>
      <c r="B15" s="3">
        <v>7</v>
      </c>
      <c r="M15" s="11"/>
    </row>
    <row r="16" spans="1:13" x14ac:dyDescent="0.3">
      <c r="A16" s="11">
        <v>42644</v>
      </c>
      <c r="B16" s="3">
        <v>2</v>
      </c>
      <c r="M16" s="11"/>
    </row>
    <row r="17" spans="1:13" x14ac:dyDescent="0.3">
      <c r="A17" s="11">
        <v>42675</v>
      </c>
      <c r="B17" s="3">
        <v>1</v>
      </c>
      <c r="M17" s="11"/>
    </row>
    <row r="18" spans="1:13" x14ac:dyDescent="0.3">
      <c r="A18" s="11">
        <v>42705</v>
      </c>
      <c r="B18" s="3">
        <v>3</v>
      </c>
      <c r="M18" s="11"/>
    </row>
    <row r="19" spans="1:13" x14ac:dyDescent="0.3">
      <c r="A19" s="11">
        <v>42736</v>
      </c>
      <c r="B19" s="3">
        <v>21</v>
      </c>
      <c r="M19" s="11"/>
    </row>
    <row r="20" spans="1:13" x14ac:dyDescent="0.3">
      <c r="A20" s="11">
        <v>42767</v>
      </c>
      <c r="B20" s="3">
        <v>13</v>
      </c>
      <c r="M20" s="11"/>
    </row>
    <row r="21" spans="1:13" x14ac:dyDescent="0.3">
      <c r="A21" s="11">
        <v>42795</v>
      </c>
      <c r="B21" s="3">
        <v>21</v>
      </c>
      <c r="M21" s="11"/>
    </row>
    <row r="22" spans="1:13" x14ac:dyDescent="0.3">
      <c r="A22" s="11">
        <v>42826</v>
      </c>
      <c r="B22" s="3">
        <v>3</v>
      </c>
      <c r="M22" s="11"/>
    </row>
    <row r="23" spans="1:13" x14ac:dyDescent="0.3">
      <c r="A23" s="11">
        <v>42856</v>
      </c>
      <c r="B23" s="3">
        <v>1</v>
      </c>
      <c r="M23" s="11"/>
    </row>
    <row r="24" spans="1:13" x14ac:dyDescent="0.3">
      <c r="A24" s="11">
        <v>42887</v>
      </c>
      <c r="B24" s="3">
        <v>2</v>
      </c>
      <c r="M24" s="11"/>
    </row>
    <row r="25" spans="1:13" x14ac:dyDescent="0.3">
      <c r="A25" s="11">
        <v>42917</v>
      </c>
      <c r="B25" s="3">
        <v>17</v>
      </c>
      <c r="M25" s="11"/>
    </row>
    <row r="26" spans="1:13" x14ac:dyDescent="0.3">
      <c r="A26" s="11">
        <v>42948</v>
      </c>
      <c r="B26" s="3">
        <v>38</v>
      </c>
      <c r="M26" s="11"/>
    </row>
    <row r="27" spans="1:13" x14ac:dyDescent="0.3">
      <c r="A27" s="11">
        <v>42979</v>
      </c>
      <c r="B27" s="3">
        <v>81</v>
      </c>
      <c r="M27" s="11"/>
    </row>
    <row r="28" spans="1:13" x14ac:dyDescent="0.3">
      <c r="A28" s="11">
        <v>43009</v>
      </c>
      <c r="B28" s="3">
        <v>9</v>
      </c>
      <c r="M28" s="11"/>
    </row>
    <row r="29" spans="1:13" x14ac:dyDescent="0.3">
      <c r="A29" s="11">
        <v>43040</v>
      </c>
      <c r="B29" s="3">
        <v>4</v>
      </c>
      <c r="M29" s="11"/>
    </row>
    <row r="30" spans="1:13" x14ac:dyDescent="0.3">
      <c r="A30" s="11">
        <v>43070</v>
      </c>
      <c r="B30" s="3">
        <v>4</v>
      </c>
      <c r="G30" s="4"/>
      <c r="M30" s="11"/>
    </row>
    <row r="31" spans="1:13" x14ac:dyDescent="0.3">
      <c r="A31" s="11">
        <v>43101</v>
      </c>
      <c r="B31" s="3">
        <v>1</v>
      </c>
      <c r="M31" s="11"/>
    </row>
    <row r="32" spans="1:13" x14ac:dyDescent="0.3">
      <c r="A32" s="11">
        <v>43132</v>
      </c>
      <c r="B32" s="3">
        <v>1</v>
      </c>
      <c r="M32" s="11"/>
    </row>
    <row r="33" spans="1:13" x14ac:dyDescent="0.3">
      <c r="A33" s="11">
        <v>43160</v>
      </c>
      <c r="B33" s="3">
        <v>23</v>
      </c>
      <c r="M33" s="11"/>
    </row>
    <row r="34" spans="1:13" x14ac:dyDescent="0.3">
      <c r="A34" s="11">
        <v>43191</v>
      </c>
      <c r="B34" s="3">
        <v>29</v>
      </c>
      <c r="M34" s="11"/>
    </row>
    <row r="35" spans="1:13" x14ac:dyDescent="0.3">
      <c r="A35" s="11">
        <v>43221</v>
      </c>
      <c r="B35" s="3">
        <v>11</v>
      </c>
      <c r="M35" s="11"/>
    </row>
    <row r="36" spans="1:13" x14ac:dyDescent="0.3">
      <c r="A36" s="11">
        <v>43252</v>
      </c>
      <c r="B36" s="3">
        <v>7</v>
      </c>
      <c r="M36" s="11"/>
    </row>
    <row r="37" spans="1:13" x14ac:dyDescent="0.3">
      <c r="A37" s="11">
        <v>43282</v>
      </c>
      <c r="B37" s="3">
        <v>6</v>
      </c>
      <c r="M37" s="11"/>
    </row>
    <row r="38" spans="1:13" x14ac:dyDescent="0.3">
      <c r="A38" s="11">
        <v>43313</v>
      </c>
      <c r="B38" s="3">
        <v>1</v>
      </c>
      <c r="M38" s="11"/>
    </row>
    <row r="39" spans="1:13" x14ac:dyDescent="0.3">
      <c r="A39" s="11">
        <v>43344</v>
      </c>
      <c r="B39" s="3">
        <v>1</v>
      </c>
      <c r="M39" s="11"/>
    </row>
    <row r="40" spans="1:13" x14ac:dyDescent="0.3">
      <c r="A40" s="11">
        <v>43374</v>
      </c>
      <c r="B40" s="3">
        <v>7</v>
      </c>
      <c r="M40" s="11"/>
    </row>
    <row r="41" spans="1:13" x14ac:dyDescent="0.3">
      <c r="A41" s="11">
        <v>43405</v>
      </c>
      <c r="B41" s="3">
        <v>10</v>
      </c>
      <c r="M41" s="11"/>
    </row>
    <row r="42" spans="1:13" x14ac:dyDescent="0.3">
      <c r="A42" s="11">
        <v>43435</v>
      </c>
      <c r="B42" s="3">
        <v>14</v>
      </c>
      <c r="M42" s="11"/>
    </row>
    <row r="43" spans="1:13" x14ac:dyDescent="0.3">
      <c r="A43" s="11">
        <v>43466</v>
      </c>
      <c r="B43" s="3">
        <v>2</v>
      </c>
      <c r="M43" s="11"/>
    </row>
    <row r="44" spans="1:13" x14ac:dyDescent="0.3">
      <c r="A44" s="11">
        <v>43497</v>
      </c>
      <c r="B44" s="3">
        <v>8</v>
      </c>
      <c r="M44" s="11"/>
    </row>
    <row r="45" spans="1:13" x14ac:dyDescent="0.3">
      <c r="A45" s="11">
        <v>43525</v>
      </c>
      <c r="B45" s="3">
        <v>5</v>
      </c>
      <c r="M45" s="11"/>
    </row>
    <row r="46" spans="1:13" x14ac:dyDescent="0.3">
      <c r="A46" s="11">
        <v>43556</v>
      </c>
      <c r="B46" s="3">
        <v>2</v>
      </c>
      <c r="M46" s="11"/>
    </row>
    <row r="47" spans="1:13" x14ac:dyDescent="0.3">
      <c r="A47" s="11">
        <v>43586</v>
      </c>
      <c r="B47" s="3">
        <v>1</v>
      </c>
      <c r="M47" s="11"/>
    </row>
    <row r="48" spans="1:13" x14ac:dyDescent="0.3">
      <c r="A48" s="11">
        <v>43617</v>
      </c>
      <c r="B48" s="3">
        <v>3</v>
      </c>
      <c r="M48" s="11"/>
    </row>
    <row r="49" spans="1:13" x14ac:dyDescent="0.3">
      <c r="A49" s="11">
        <v>43647</v>
      </c>
      <c r="B49" s="3">
        <v>4</v>
      </c>
      <c r="M49" s="11"/>
    </row>
    <row r="50" spans="1:13" x14ac:dyDescent="0.3">
      <c r="A50" s="11">
        <v>43678</v>
      </c>
      <c r="B50" s="3">
        <v>23</v>
      </c>
      <c r="M50" s="11"/>
    </row>
    <row r="51" spans="1:13" x14ac:dyDescent="0.3">
      <c r="A51" s="11">
        <v>43709</v>
      </c>
      <c r="B51" s="3">
        <v>40</v>
      </c>
      <c r="M51" s="11"/>
    </row>
    <row r="52" spans="1:13" x14ac:dyDescent="0.3">
      <c r="A52" s="11">
        <v>43739</v>
      </c>
      <c r="B52" s="3">
        <v>13</v>
      </c>
      <c r="M52" s="11"/>
    </row>
    <row r="53" spans="1:13" x14ac:dyDescent="0.3">
      <c r="A53" s="11">
        <v>43770</v>
      </c>
      <c r="B53" s="3">
        <v>12</v>
      </c>
      <c r="M53" s="11"/>
    </row>
    <row r="54" spans="1:13" x14ac:dyDescent="0.3">
      <c r="A54" s="11">
        <v>43800</v>
      </c>
      <c r="B54" s="3">
        <v>11</v>
      </c>
      <c r="M54" s="11"/>
    </row>
    <row r="55" spans="1:13" x14ac:dyDescent="0.3">
      <c r="A55" s="11">
        <v>43831</v>
      </c>
      <c r="B55" s="3">
        <v>7</v>
      </c>
      <c r="M55" s="11"/>
    </row>
    <row r="56" spans="1:13" x14ac:dyDescent="0.3">
      <c r="A56" s="11">
        <v>43862</v>
      </c>
      <c r="B56" s="3">
        <v>2</v>
      </c>
      <c r="M56" s="11"/>
    </row>
    <row r="57" spans="1:13" x14ac:dyDescent="0.3">
      <c r="A57" s="11">
        <v>43891</v>
      </c>
      <c r="B57" s="3">
        <v>1</v>
      </c>
      <c r="C57" s="3">
        <v>8.2603228451655397</v>
      </c>
      <c r="D57" s="3">
        <v>-17.8042844512964</v>
      </c>
      <c r="E57" s="3">
        <v>34.324930141627497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3">
      <c r="A58" s="11">
        <v>43922</v>
      </c>
      <c r="B58" s="3">
        <v>3</v>
      </c>
      <c r="C58" s="3">
        <v>11.429906897623599</v>
      </c>
      <c r="D58" s="3">
        <v>-16.6239374149458</v>
      </c>
      <c r="E58" s="3">
        <v>39.483751210192999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3">
      <c r="A59" s="11">
        <v>43952</v>
      </c>
      <c r="B59" s="3">
        <v>21</v>
      </c>
      <c r="C59" s="3">
        <v>11.429906897623599</v>
      </c>
      <c r="D59" s="3">
        <v>-16.6239374149458</v>
      </c>
      <c r="E59" s="3">
        <v>39.483751210192999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3">
      <c r="A60" s="11">
        <v>43983</v>
      </c>
      <c r="B60" s="3">
        <v>13</v>
      </c>
      <c r="C60" s="3">
        <v>11.429906897623599</v>
      </c>
      <c r="D60" s="3">
        <v>-16.6239374149458</v>
      </c>
      <c r="E60" s="3">
        <v>39.483751210192999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3">
      <c r="A61" s="11">
        <v>44013</v>
      </c>
      <c r="B61" s="3">
        <v>21</v>
      </c>
      <c r="C61" s="3">
        <v>11.429906897623599</v>
      </c>
      <c r="D61" s="3">
        <v>-16.6239374149458</v>
      </c>
      <c r="E61" s="3">
        <v>39.483751210192999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3">
      <c r="A62" s="11">
        <v>44044</v>
      </c>
      <c r="B62" s="3">
        <v>3</v>
      </c>
      <c r="C62" s="3">
        <v>11.429906897623599</v>
      </c>
      <c r="D62" s="3">
        <v>-16.6239374149458</v>
      </c>
      <c r="E62" s="3">
        <v>39.483751210192999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3">
      <c r="A63" s="11">
        <v>44075</v>
      </c>
      <c r="B63" s="3">
        <v>1</v>
      </c>
      <c r="C63" s="3">
        <v>11.429906897623599</v>
      </c>
      <c r="D63" s="3">
        <v>-16.6239374149458</v>
      </c>
      <c r="E63" s="3">
        <v>39.483751210192999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3">
      <c r="A64" s="11">
        <v>44105</v>
      </c>
      <c r="B64" s="3">
        <v>2</v>
      </c>
      <c r="C64" s="3">
        <v>11.429906897623599</v>
      </c>
      <c r="D64" s="3">
        <v>-16.6239374149458</v>
      </c>
      <c r="E64" s="3">
        <v>39.483751210192999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3">
      <c r="A65" s="11">
        <v>44136</v>
      </c>
      <c r="B65" s="3">
        <v>17</v>
      </c>
      <c r="C65" s="3">
        <v>11.429906897623599</v>
      </c>
      <c r="D65" s="3">
        <v>-16.6239374149458</v>
      </c>
      <c r="E65" s="3">
        <v>39.483751210192999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3">
      <c r="A66" s="11">
        <v>44166</v>
      </c>
      <c r="B66" s="3">
        <v>38</v>
      </c>
      <c r="C66" s="3">
        <v>11.429906897623599</v>
      </c>
      <c r="D66" s="3">
        <v>-16.6239374149458</v>
      </c>
      <c r="E66" s="3">
        <v>39.483751210192999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3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C00D7-7C96-409D-B3DE-5C11A458D96B}">
  <dimension ref="A1:M67"/>
  <sheetViews>
    <sheetView topLeftCell="A46" workbookViewId="0">
      <selection activeCell="F57" sqref="F57:H66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7</v>
      </c>
    </row>
    <row r="2" spans="1:13" s="10" customFormat="1" x14ac:dyDescent="0.3">
      <c r="A2" s="6" t="s">
        <v>22</v>
      </c>
      <c r="B2" s="9"/>
      <c r="C2" s="9"/>
      <c r="D2" s="9"/>
      <c r="E2" s="9"/>
    </row>
    <row r="3" spans="1:13" s="10" customFormat="1" x14ac:dyDescent="0.3">
      <c r="A3" s="6" t="s">
        <v>111</v>
      </c>
      <c r="B3" s="9"/>
      <c r="C3" s="9"/>
      <c r="D3" s="9"/>
      <c r="E3" s="9"/>
    </row>
    <row r="4" spans="1:13" s="10" customFormat="1" x14ac:dyDescent="0.3">
      <c r="A4" s="6" t="s">
        <v>63</v>
      </c>
      <c r="B4" s="9"/>
      <c r="C4" s="9"/>
      <c r="D4" s="9"/>
      <c r="E4" s="9"/>
    </row>
    <row r="6" spans="1:13" x14ac:dyDescent="0.3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9">
        <v>43891</v>
      </c>
      <c r="J6" s="2">
        <v>0</v>
      </c>
      <c r="K6" s="19"/>
    </row>
    <row r="7" spans="1:13" x14ac:dyDescent="0.3">
      <c r="A7" s="19">
        <v>42370</v>
      </c>
      <c r="B7" s="3">
        <v>3</v>
      </c>
      <c r="I7" s="19">
        <v>43891</v>
      </c>
      <c r="J7" s="3">
        <f>MAX(B:B)</f>
        <v>138</v>
      </c>
    </row>
    <row r="8" spans="1:13" x14ac:dyDescent="0.3">
      <c r="A8" s="19">
        <v>42401</v>
      </c>
      <c r="B8" s="3">
        <v>15</v>
      </c>
      <c r="I8" s="19">
        <v>43891</v>
      </c>
      <c r="J8" s="18">
        <f>B57</f>
        <v>54</v>
      </c>
      <c r="M8" s="19"/>
    </row>
    <row r="9" spans="1:13" x14ac:dyDescent="0.3">
      <c r="A9" s="19">
        <v>42430</v>
      </c>
      <c r="B9" s="3">
        <v>31</v>
      </c>
      <c r="M9" s="19"/>
    </row>
    <row r="10" spans="1:13" x14ac:dyDescent="0.3">
      <c r="A10" s="19">
        <v>42461</v>
      </c>
      <c r="B10" s="3">
        <v>64</v>
      </c>
      <c r="M10" s="19"/>
    </row>
    <row r="11" spans="1:13" x14ac:dyDescent="0.3">
      <c r="A11" s="19">
        <v>42491</v>
      </c>
      <c r="B11" s="3">
        <v>78</v>
      </c>
      <c r="M11" s="19"/>
    </row>
    <row r="12" spans="1:13" x14ac:dyDescent="0.3">
      <c r="A12" s="19">
        <v>42522</v>
      </c>
      <c r="B12" s="3">
        <v>33</v>
      </c>
      <c r="M12" s="19"/>
    </row>
    <row r="13" spans="1:13" x14ac:dyDescent="0.3">
      <c r="A13" s="19">
        <v>42552</v>
      </c>
      <c r="B13" s="3">
        <v>23</v>
      </c>
      <c r="M13" s="19"/>
    </row>
    <row r="14" spans="1:13" x14ac:dyDescent="0.3">
      <c r="A14" s="19">
        <v>42583</v>
      </c>
      <c r="B14" s="3">
        <v>19</v>
      </c>
      <c r="M14" s="19"/>
    </row>
    <row r="15" spans="1:13" x14ac:dyDescent="0.3">
      <c r="A15" s="19">
        <v>42614</v>
      </c>
      <c r="B15" s="3">
        <v>21</v>
      </c>
      <c r="M15" s="19"/>
    </row>
    <row r="16" spans="1:13" x14ac:dyDescent="0.3">
      <c r="A16" s="19">
        <v>42644</v>
      </c>
      <c r="B16" s="3">
        <v>4</v>
      </c>
      <c r="M16" s="19"/>
    </row>
    <row r="17" spans="1:13" x14ac:dyDescent="0.3">
      <c r="A17" s="19">
        <v>42675</v>
      </c>
      <c r="B17" s="3">
        <v>5</v>
      </c>
      <c r="M17" s="19"/>
    </row>
    <row r="18" spans="1:13" x14ac:dyDescent="0.3">
      <c r="A18" s="19">
        <v>42705</v>
      </c>
      <c r="B18" s="3">
        <v>2</v>
      </c>
      <c r="M18" s="19"/>
    </row>
    <row r="19" spans="1:13" x14ac:dyDescent="0.3">
      <c r="A19" s="19">
        <v>42736</v>
      </c>
      <c r="B19" s="3">
        <v>4</v>
      </c>
      <c r="M19" s="19"/>
    </row>
    <row r="20" spans="1:13" x14ac:dyDescent="0.3">
      <c r="A20" s="19">
        <v>42767</v>
      </c>
      <c r="B20" s="3">
        <v>24</v>
      </c>
      <c r="M20" s="19"/>
    </row>
    <row r="21" spans="1:13" x14ac:dyDescent="0.3">
      <c r="A21" s="19">
        <v>42795</v>
      </c>
      <c r="B21" s="3">
        <v>55</v>
      </c>
      <c r="M21" s="19"/>
    </row>
    <row r="22" spans="1:13" x14ac:dyDescent="0.3">
      <c r="A22" s="19">
        <v>42826</v>
      </c>
      <c r="B22" s="3">
        <v>77</v>
      </c>
      <c r="M22" s="19"/>
    </row>
    <row r="23" spans="1:13" x14ac:dyDescent="0.3">
      <c r="A23" s="19">
        <v>42856</v>
      </c>
      <c r="B23" s="3">
        <v>47</v>
      </c>
      <c r="M23" s="19"/>
    </row>
    <row r="24" spans="1:13" x14ac:dyDescent="0.3">
      <c r="A24" s="19">
        <v>42887</v>
      </c>
      <c r="B24" s="3">
        <v>37</v>
      </c>
      <c r="M24" s="19"/>
    </row>
    <row r="25" spans="1:13" x14ac:dyDescent="0.3">
      <c r="A25" s="19">
        <v>42917</v>
      </c>
      <c r="B25" s="3">
        <v>16</v>
      </c>
      <c r="M25" s="19"/>
    </row>
    <row r="26" spans="1:13" x14ac:dyDescent="0.3">
      <c r="A26" s="19">
        <v>42948</v>
      </c>
      <c r="B26" s="3">
        <v>2</v>
      </c>
      <c r="M26" s="19"/>
    </row>
    <row r="27" spans="1:13" x14ac:dyDescent="0.3">
      <c r="A27" s="19">
        <v>42979</v>
      </c>
      <c r="B27" s="3">
        <v>7</v>
      </c>
      <c r="M27" s="19"/>
    </row>
    <row r="28" spans="1:13" x14ac:dyDescent="0.3">
      <c r="A28" s="19">
        <v>43009</v>
      </c>
      <c r="B28" s="3">
        <v>5</v>
      </c>
      <c r="M28" s="19"/>
    </row>
    <row r="29" spans="1:13" x14ac:dyDescent="0.3">
      <c r="A29" s="19">
        <v>43040</v>
      </c>
      <c r="B29" s="3">
        <v>2</v>
      </c>
      <c r="M29" s="19"/>
    </row>
    <row r="30" spans="1:13" x14ac:dyDescent="0.3">
      <c r="A30" s="19">
        <v>43070</v>
      </c>
      <c r="B30" s="3">
        <v>1</v>
      </c>
      <c r="G30" s="4"/>
      <c r="M30" s="19"/>
    </row>
    <row r="31" spans="1:13" x14ac:dyDescent="0.3">
      <c r="A31" s="19">
        <v>43101</v>
      </c>
      <c r="B31" s="3">
        <v>6</v>
      </c>
      <c r="M31" s="19"/>
    </row>
    <row r="32" spans="1:13" x14ac:dyDescent="0.3">
      <c r="A32" s="19">
        <v>43132</v>
      </c>
      <c r="B32" s="3">
        <v>44</v>
      </c>
      <c r="M32" s="19"/>
    </row>
    <row r="33" spans="1:13" x14ac:dyDescent="0.3">
      <c r="A33" s="19">
        <v>43160</v>
      </c>
      <c r="B33" s="3">
        <v>69</v>
      </c>
      <c r="M33" s="19"/>
    </row>
    <row r="34" spans="1:13" x14ac:dyDescent="0.3">
      <c r="A34" s="19">
        <v>43191</v>
      </c>
      <c r="B34" s="3">
        <v>98</v>
      </c>
      <c r="M34" s="19"/>
    </row>
    <row r="35" spans="1:13" x14ac:dyDescent="0.3">
      <c r="A35" s="19">
        <v>43221</v>
      </c>
      <c r="B35" s="3">
        <v>138</v>
      </c>
      <c r="M35" s="19"/>
    </row>
    <row r="36" spans="1:13" x14ac:dyDescent="0.3">
      <c r="A36" s="19">
        <v>43252</v>
      </c>
      <c r="B36" s="3">
        <v>55</v>
      </c>
      <c r="M36" s="19"/>
    </row>
    <row r="37" spans="1:13" x14ac:dyDescent="0.3">
      <c r="A37" s="19">
        <v>43282</v>
      </c>
      <c r="B37" s="3">
        <v>15</v>
      </c>
      <c r="M37" s="19"/>
    </row>
    <row r="38" spans="1:13" x14ac:dyDescent="0.3">
      <c r="A38" s="19">
        <v>43313</v>
      </c>
      <c r="B38" s="3">
        <v>18</v>
      </c>
      <c r="M38" s="19"/>
    </row>
    <row r="39" spans="1:13" x14ac:dyDescent="0.3">
      <c r="A39" s="19">
        <v>43344</v>
      </c>
      <c r="B39" s="3">
        <v>10</v>
      </c>
      <c r="M39" s="19"/>
    </row>
    <row r="40" spans="1:13" x14ac:dyDescent="0.3">
      <c r="A40" s="19">
        <v>43374</v>
      </c>
      <c r="B40" s="3">
        <v>1</v>
      </c>
      <c r="M40" s="19"/>
    </row>
    <row r="41" spans="1:13" x14ac:dyDescent="0.3">
      <c r="A41" s="19">
        <v>43405</v>
      </c>
      <c r="B41" s="3">
        <v>6</v>
      </c>
      <c r="M41" s="19"/>
    </row>
    <row r="42" spans="1:13" x14ac:dyDescent="0.3">
      <c r="A42" s="19">
        <v>43435</v>
      </c>
      <c r="B42" s="3">
        <v>4</v>
      </c>
      <c r="M42" s="19"/>
    </row>
    <row r="43" spans="1:13" x14ac:dyDescent="0.3">
      <c r="A43" s="19">
        <v>43466</v>
      </c>
      <c r="B43" s="3">
        <v>9</v>
      </c>
      <c r="M43" s="19"/>
    </row>
    <row r="44" spans="1:13" x14ac:dyDescent="0.3">
      <c r="A44" s="19">
        <v>43497</v>
      </c>
      <c r="B44" s="3">
        <v>137</v>
      </c>
      <c r="M44" s="19"/>
    </row>
    <row r="45" spans="1:13" x14ac:dyDescent="0.3">
      <c r="A45" s="19">
        <v>43525</v>
      </c>
      <c r="B45" s="3">
        <v>52</v>
      </c>
      <c r="M45" s="19"/>
    </row>
    <row r="46" spans="1:13" x14ac:dyDescent="0.3">
      <c r="A46" s="19">
        <v>43556</v>
      </c>
      <c r="B46" s="3">
        <v>49</v>
      </c>
      <c r="M46" s="19"/>
    </row>
    <row r="47" spans="1:13" x14ac:dyDescent="0.3">
      <c r="A47" s="19">
        <v>43586</v>
      </c>
      <c r="B47" s="3">
        <v>34</v>
      </c>
      <c r="M47" s="19"/>
    </row>
    <row r="48" spans="1:13" x14ac:dyDescent="0.3">
      <c r="A48" s="19">
        <v>43617</v>
      </c>
      <c r="B48" s="3">
        <v>24</v>
      </c>
      <c r="M48" s="19"/>
    </row>
    <row r="49" spans="1:13" x14ac:dyDescent="0.3">
      <c r="A49" s="19">
        <v>43647</v>
      </c>
      <c r="B49" s="3">
        <v>13</v>
      </c>
      <c r="M49" s="19"/>
    </row>
    <row r="50" spans="1:13" x14ac:dyDescent="0.3">
      <c r="A50" s="19">
        <v>43678</v>
      </c>
      <c r="B50" s="3">
        <v>9</v>
      </c>
      <c r="M50" s="19"/>
    </row>
    <row r="51" spans="1:13" x14ac:dyDescent="0.3">
      <c r="A51" s="19">
        <v>43709</v>
      </c>
      <c r="B51" s="3">
        <v>3</v>
      </c>
      <c r="M51" s="19"/>
    </row>
    <row r="52" spans="1:13" x14ac:dyDescent="0.3">
      <c r="A52" s="19">
        <v>43739</v>
      </c>
      <c r="B52" s="3">
        <v>3</v>
      </c>
      <c r="M52" s="19"/>
    </row>
    <row r="53" spans="1:13" x14ac:dyDescent="0.3">
      <c r="A53" s="19">
        <v>43770</v>
      </c>
      <c r="B53" s="3">
        <v>12</v>
      </c>
      <c r="M53" s="19"/>
    </row>
    <row r="54" spans="1:13" x14ac:dyDescent="0.3">
      <c r="A54" s="19">
        <v>43800</v>
      </c>
      <c r="B54" s="3">
        <v>4</v>
      </c>
      <c r="M54" s="19"/>
    </row>
    <row r="55" spans="1:13" x14ac:dyDescent="0.3">
      <c r="A55" s="19">
        <v>43831</v>
      </c>
      <c r="B55" s="3">
        <v>28</v>
      </c>
      <c r="M55" s="19"/>
    </row>
    <row r="56" spans="1:13" x14ac:dyDescent="0.3">
      <c r="A56" s="19">
        <v>43862</v>
      </c>
      <c r="B56" s="3">
        <v>89</v>
      </c>
      <c r="M56" s="19"/>
    </row>
    <row r="57" spans="1:13" x14ac:dyDescent="0.3">
      <c r="A57" s="19">
        <v>43891</v>
      </c>
      <c r="B57" s="3">
        <v>54</v>
      </c>
      <c r="C57" s="3">
        <v>61.964745848312603</v>
      </c>
      <c r="D57" s="3">
        <v>11.9455453281816</v>
      </c>
      <c r="E57" s="3">
        <v>111.98394636844399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9"/>
    </row>
    <row r="58" spans="1:13" x14ac:dyDescent="0.3">
      <c r="A58" s="19">
        <v>43922</v>
      </c>
      <c r="B58" s="3">
        <v>66</v>
      </c>
      <c r="C58" s="3">
        <v>75.793567067120705</v>
      </c>
      <c r="D58" s="3">
        <v>23.408585555036101</v>
      </c>
      <c r="E58" s="3">
        <v>128.178548579205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43952</v>
      </c>
      <c r="B59" s="3">
        <v>17</v>
      </c>
      <c r="C59" s="3">
        <v>90.445265275531398</v>
      </c>
      <c r="D59" s="3">
        <v>37.836849905995301</v>
      </c>
      <c r="E59" s="3">
        <v>143.053680645067</v>
      </c>
      <c r="F59" s="20">
        <f t="shared" si="0"/>
        <v>-0.55070255472545759</v>
      </c>
      <c r="G59" s="20">
        <f t="shared" si="1"/>
        <v>0</v>
      </c>
      <c r="H59" s="21">
        <f t="shared" si="2"/>
        <v>-0.55070255472545759</v>
      </c>
      <c r="M59" s="19"/>
    </row>
    <row r="60" spans="1:13" x14ac:dyDescent="0.3">
      <c r="A60" s="19">
        <v>43983</v>
      </c>
      <c r="B60" s="3">
        <v>35</v>
      </c>
      <c r="C60" s="3">
        <v>40.825982456518403</v>
      </c>
      <c r="D60" s="3">
        <v>-11.804018079723599</v>
      </c>
      <c r="E60" s="3">
        <v>93.455982992760397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44013</v>
      </c>
      <c r="B61" s="3">
        <v>16</v>
      </c>
      <c r="C61" s="3">
        <v>14.091121479787899</v>
      </c>
      <c r="D61" s="3">
        <v>-38.5409687204343</v>
      </c>
      <c r="E61" s="3">
        <v>66.723211680010095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44044</v>
      </c>
      <c r="B62" s="3">
        <v>8</v>
      </c>
      <c r="C62" s="3">
        <v>13.880590028686401</v>
      </c>
      <c r="D62" s="3">
        <v>-38.751702513396602</v>
      </c>
      <c r="E62" s="3">
        <v>66.512882570769307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44075</v>
      </c>
      <c r="B63" s="3">
        <v>9</v>
      </c>
      <c r="C63" s="3">
        <v>6.7949934220232704</v>
      </c>
      <c r="D63" s="3">
        <v>-45.837318713178099</v>
      </c>
      <c r="E63" s="3">
        <v>59.427305557224699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44105</v>
      </c>
      <c r="B64" s="3">
        <v>2</v>
      </c>
      <c r="C64" s="3">
        <v>1.91612261422376</v>
      </c>
      <c r="D64" s="3">
        <v>-50.716191418217399</v>
      </c>
      <c r="E64" s="3">
        <v>54.548436646664904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3">
      <c r="A65" s="19">
        <v>44136</v>
      </c>
      <c r="B65" s="3">
        <v>3</v>
      </c>
      <c r="C65" s="3">
        <v>8.7477980966504099</v>
      </c>
      <c r="D65" s="3">
        <v>-43.884516119504198</v>
      </c>
      <c r="E65" s="3">
        <v>61.380112312804997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3">
      <c r="A66" s="19">
        <v>44166</v>
      </c>
      <c r="B66" s="3">
        <v>15</v>
      </c>
      <c r="C66" s="3">
        <v>4.0000205181425699</v>
      </c>
      <c r="D66" s="3">
        <v>-48.632293715801303</v>
      </c>
      <c r="E66" s="3">
        <v>56.6323347520865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9"/>
    </row>
    <row r="67" spans="1:13" x14ac:dyDescent="0.3">
      <c r="M67" s="19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C3A0A-0B1F-43D0-8178-E7DC3F485A7D}">
  <dimension ref="A1:M65"/>
  <sheetViews>
    <sheetView topLeftCell="A49" workbookViewId="0">
      <selection activeCell="H55" sqref="H55:H64"/>
    </sheetView>
  </sheetViews>
  <sheetFormatPr defaultRowHeight="14.4" x14ac:dyDescent="0.3"/>
  <cols>
    <col min="1" max="1" width="8.88671875" style="5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5"/>
    <col min="8" max="8" width="11.44140625" style="5" bestFit="1" customWidth="1"/>
    <col min="9" max="16384" width="8.88671875" style="5"/>
  </cols>
  <sheetData>
    <row r="1" spans="1:13" ht="18" x14ac:dyDescent="0.35">
      <c r="A1" s="8" t="s">
        <v>7</v>
      </c>
    </row>
    <row r="2" spans="1:13" s="10" customFormat="1" x14ac:dyDescent="0.3">
      <c r="A2" s="6" t="s">
        <v>24</v>
      </c>
      <c r="B2" s="9"/>
      <c r="C2" s="9"/>
      <c r="D2" s="9"/>
      <c r="E2" s="9"/>
    </row>
    <row r="4" spans="1:13" x14ac:dyDescent="0.3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3">
      <c r="A5" s="1">
        <v>42370</v>
      </c>
      <c r="B5" s="5">
        <v>159</v>
      </c>
      <c r="I5" s="1">
        <v>43891</v>
      </c>
      <c r="J5" s="3">
        <f>MAX(B:B)</f>
        <v>412</v>
      </c>
    </row>
    <row r="6" spans="1:13" x14ac:dyDescent="0.3">
      <c r="A6" s="1">
        <v>42401</v>
      </c>
      <c r="B6" s="5">
        <v>158</v>
      </c>
      <c r="I6" s="1">
        <v>43891</v>
      </c>
      <c r="J6" s="5">
        <f>B55</f>
        <v>283</v>
      </c>
      <c r="M6" s="1"/>
    </row>
    <row r="7" spans="1:13" x14ac:dyDescent="0.3">
      <c r="A7" s="1">
        <v>42430</v>
      </c>
      <c r="B7" s="5">
        <v>211</v>
      </c>
      <c r="M7" s="1"/>
    </row>
    <row r="8" spans="1:13" x14ac:dyDescent="0.3">
      <c r="A8" s="1">
        <v>42461</v>
      </c>
      <c r="B8" s="5">
        <v>275</v>
      </c>
      <c r="M8" s="1"/>
    </row>
    <row r="9" spans="1:13" x14ac:dyDescent="0.3">
      <c r="A9" s="1">
        <v>42491</v>
      </c>
      <c r="B9" s="5">
        <v>308</v>
      </c>
      <c r="M9" s="1"/>
    </row>
    <row r="10" spans="1:13" x14ac:dyDescent="0.3">
      <c r="A10" s="1">
        <v>42522</v>
      </c>
      <c r="B10" s="5">
        <v>306</v>
      </c>
      <c r="M10" s="1"/>
    </row>
    <row r="11" spans="1:13" x14ac:dyDescent="0.3">
      <c r="A11" s="1">
        <v>42552</v>
      </c>
      <c r="B11" s="5">
        <v>321</v>
      </c>
      <c r="M11" s="1"/>
    </row>
    <row r="12" spans="1:13" x14ac:dyDescent="0.3">
      <c r="A12" s="1">
        <v>42583</v>
      </c>
      <c r="B12" s="5">
        <v>304</v>
      </c>
      <c r="M12" s="1"/>
    </row>
    <row r="13" spans="1:13" x14ac:dyDescent="0.3">
      <c r="A13" s="1">
        <v>42614</v>
      </c>
      <c r="B13" s="5">
        <v>304</v>
      </c>
      <c r="M13" s="1"/>
    </row>
    <row r="14" spans="1:13" x14ac:dyDescent="0.3">
      <c r="A14" s="1">
        <v>42644</v>
      </c>
      <c r="B14" s="5">
        <v>216</v>
      </c>
      <c r="M14" s="1"/>
    </row>
    <row r="15" spans="1:13" x14ac:dyDescent="0.3">
      <c r="A15" s="1">
        <v>42675</v>
      </c>
      <c r="B15" s="5">
        <v>186</v>
      </c>
      <c r="M15" s="1"/>
    </row>
    <row r="16" spans="1:13" x14ac:dyDescent="0.3">
      <c r="A16" s="1">
        <v>42705</v>
      </c>
      <c r="B16" s="5">
        <v>164</v>
      </c>
      <c r="M16" s="1"/>
    </row>
    <row r="17" spans="1:13" x14ac:dyDescent="0.3">
      <c r="A17" s="1">
        <v>42736</v>
      </c>
      <c r="B17" s="5">
        <v>155</v>
      </c>
      <c r="M17" s="1"/>
    </row>
    <row r="18" spans="1:13" x14ac:dyDescent="0.3">
      <c r="A18" s="1">
        <v>42767</v>
      </c>
      <c r="B18" s="5">
        <v>154</v>
      </c>
      <c r="M18" s="1"/>
    </row>
    <row r="19" spans="1:13" x14ac:dyDescent="0.3">
      <c r="A19" s="1">
        <v>42795</v>
      </c>
      <c r="B19" s="5">
        <v>223</v>
      </c>
      <c r="M19" s="1"/>
    </row>
    <row r="20" spans="1:13" x14ac:dyDescent="0.3">
      <c r="A20" s="1">
        <v>42826</v>
      </c>
      <c r="B20" s="5">
        <v>230</v>
      </c>
      <c r="M20" s="1"/>
    </row>
    <row r="21" spans="1:13" x14ac:dyDescent="0.3">
      <c r="A21" s="1">
        <v>42856</v>
      </c>
      <c r="B21" s="5">
        <v>276</v>
      </c>
      <c r="M21" s="1"/>
    </row>
    <row r="22" spans="1:13" x14ac:dyDescent="0.3">
      <c r="A22" s="1">
        <v>42887</v>
      </c>
      <c r="B22" s="5">
        <v>352</v>
      </c>
      <c r="M22" s="1"/>
    </row>
    <row r="23" spans="1:13" x14ac:dyDescent="0.3">
      <c r="A23" s="1">
        <v>42917</v>
      </c>
      <c r="B23" s="5">
        <v>300</v>
      </c>
      <c r="M23" s="1"/>
    </row>
    <row r="24" spans="1:13" x14ac:dyDescent="0.3">
      <c r="A24" s="1">
        <v>42948</v>
      </c>
      <c r="B24" s="5">
        <v>308</v>
      </c>
      <c r="M24" s="1"/>
    </row>
    <row r="25" spans="1:13" x14ac:dyDescent="0.3">
      <c r="A25" s="1">
        <v>42979</v>
      </c>
      <c r="B25" s="5">
        <v>313</v>
      </c>
      <c r="M25" s="1"/>
    </row>
    <row r="26" spans="1:13" x14ac:dyDescent="0.3">
      <c r="A26" s="1">
        <v>43009</v>
      </c>
      <c r="B26" s="5">
        <v>251</v>
      </c>
      <c r="M26" s="1"/>
    </row>
    <row r="27" spans="1:13" x14ac:dyDescent="0.3">
      <c r="A27" s="1">
        <v>43040</v>
      </c>
      <c r="B27" s="5">
        <v>200</v>
      </c>
      <c r="M27" s="1"/>
    </row>
    <row r="28" spans="1:13" x14ac:dyDescent="0.3">
      <c r="A28" s="1">
        <v>43070</v>
      </c>
      <c r="B28" s="5">
        <v>193</v>
      </c>
      <c r="G28" s="4"/>
      <c r="M28" s="1"/>
    </row>
    <row r="29" spans="1:13" x14ac:dyDescent="0.3">
      <c r="A29" s="1">
        <v>43101</v>
      </c>
      <c r="B29" s="5">
        <v>182</v>
      </c>
      <c r="M29" s="1"/>
    </row>
    <row r="30" spans="1:13" x14ac:dyDescent="0.3">
      <c r="A30" s="1">
        <v>43132</v>
      </c>
      <c r="B30" s="5">
        <v>157</v>
      </c>
      <c r="M30" s="1"/>
    </row>
    <row r="31" spans="1:13" x14ac:dyDescent="0.3">
      <c r="A31" s="1">
        <v>43160</v>
      </c>
      <c r="B31" s="5">
        <v>190</v>
      </c>
      <c r="M31" s="1"/>
    </row>
    <row r="32" spans="1:13" x14ac:dyDescent="0.3">
      <c r="A32" s="1">
        <v>43191</v>
      </c>
      <c r="B32" s="5">
        <v>269</v>
      </c>
      <c r="M32" s="1"/>
    </row>
    <row r="33" spans="1:13" x14ac:dyDescent="0.3">
      <c r="A33" s="1">
        <v>43221</v>
      </c>
      <c r="B33" s="5">
        <v>336</v>
      </c>
      <c r="M33" s="1"/>
    </row>
    <row r="34" spans="1:13" x14ac:dyDescent="0.3">
      <c r="A34" s="1">
        <v>43252</v>
      </c>
      <c r="B34" s="5">
        <v>377</v>
      </c>
      <c r="M34" s="1"/>
    </row>
    <row r="35" spans="1:13" x14ac:dyDescent="0.3">
      <c r="A35" s="1">
        <v>43282</v>
      </c>
      <c r="B35" s="5">
        <v>412</v>
      </c>
      <c r="M35" s="1"/>
    </row>
    <row r="36" spans="1:13" x14ac:dyDescent="0.3">
      <c r="A36" s="1">
        <v>43313</v>
      </c>
      <c r="B36" s="5">
        <v>367</v>
      </c>
      <c r="M36" s="1"/>
    </row>
    <row r="37" spans="1:13" x14ac:dyDescent="0.3">
      <c r="A37" s="1">
        <v>43344</v>
      </c>
      <c r="B37" s="5">
        <v>308</v>
      </c>
      <c r="M37" s="1"/>
    </row>
    <row r="38" spans="1:13" x14ac:dyDescent="0.3">
      <c r="A38" s="1">
        <v>43374</v>
      </c>
      <c r="B38" s="5">
        <v>281</v>
      </c>
      <c r="M38" s="1"/>
    </row>
    <row r="39" spans="1:13" x14ac:dyDescent="0.3">
      <c r="A39" s="1">
        <v>43405</v>
      </c>
      <c r="B39" s="5">
        <v>265</v>
      </c>
      <c r="M39" s="1"/>
    </row>
    <row r="40" spans="1:13" x14ac:dyDescent="0.3">
      <c r="A40" s="1">
        <v>43435</v>
      </c>
      <c r="B40" s="5">
        <v>195</v>
      </c>
      <c r="M40" s="1"/>
    </row>
    <row r="41" spans="1:13" x14ac:dyDescent="0.3">
      <c r="A41" s="1">
        <v>43466</v>
      </c>
      <c r="B41" s="5">
        <v>166</v>
      </c>
      <c r="M41" s="1"/>
    </row>
    <row r="42" spans="1:13" x14ac:dyDescent="0.3">
      <c r="A42" s="1">
        <v>43497</v>
      </c>
      <c r="B42" s="5">
        <v>177</v>
      </c>
      <c r="M42" s="1"/>
    </row>
    <row r="43" spans="1:13" x14ac:dyDescent="0.3">
      <c r="A43" s="1">
        <v>43525</v>
      </c>
      <c r="B43" s="5">
        <v>220</v>
      </c>
      <c r="M43" s="1"/>
    </row>
    <row r="44" spans="1:13" x14ac:dyDescent="0.3">
      <c r="A44" s="1">
        <v>43556</v>
      </c>
      <c r="B44" s="5">
        <v>298</v>
      </c>
      <c r="M44" s="1"/>
    </row>
    <row r="45" spans="1:13" x14ac:dyDescent="0.3">
      <c r="A45" s="1">
        <v>43586</v>
      </c>
      <c r="B45" s="5">
        <v>328</v>
      </c>
      <c r="M45" s="1"/>
    </row>
    <row r="46" spans="1:13" x14ac:dyDescent="0.3">
      <c r="A46" s="1">
        <v>43617</v>
      </c>
      <c r="B46" s="5">
        <v>393</v>
      </c>
      <c r="M46" s="1"/>
    </row>
    <row r="47" spans="1:13" x14ac:dyDescent="0.3">
      <c r="A47" s="1">
        <v>43647</v>
      </c>
      <c r="B47" s="5">
        <v>355</v>
      </c>
      <c r="M47" s="1"/>
    </row>
    <row r="48" spans="1:13" x14ac:dyDescent="0.3">
      <c r="A48" s="1">
        <v>43678</v>
      </c>
      <c r="B48" s="5">
        <v>360</v>
      </c>
      <c r="M48" s="1"/>
    </row>
    <row r="49" spans="1:13" x14ac:dyDescent="0.3">
      <c r="A49" s="1">
        <v>43709</v>
      </c>
      <c r="B49" s="5">
        <v>295</v>
      </c>
      <c r="M49" s="1"/>
    </row>
    <row r="50" spans="1:13" x14ac:dyDescent="0.3">
      <c r="A50" s="1">
        <v>43739</v>
      </c>
      <c r="B50" s="5">
        <v>312</v>
      </c>
      <c r="M50" s="1"/>
    </row>
    <row r="51" spans="1:13" x14ac:dyDescent="0.3">
      <c r="A51" s="1">
        <v>43770</v>
      </c>
      <c r="B51" s="5">
        <v>252</v>
      </c>
      <c r="M51" s="1"/>
    </row>
    <row r="52" spans="1:13" x14ac:dyDescent="0.3">
      <c r="A52" s="1">
        <v>43800</v>
      </c>
      <c r="B52" s="5">
        <v>195</v>
      </c>
      <c r="M52" s="1"/>
    </row>
    <row r="53" spans="1:13" x14ac:dyDescent="0.3">
      <c r="A53" s="1">
        <v>43831</v>
      </c>
      <c r="B53" s="5">
        <v>203</v>
      </c>
      <c r="M53" s="1"/>
    </row>
    <row r="54" spans="1:13" x14ac:dyDescent="0.3">
      <c r="A54" s="1">
        <v>43862</v>
      </c>
      <c r="B54" s="5">
        <v>218</v>
      </c>
      <c r="M54" s="1"/>
    </row>
    <row r="55" spans="1:13" x14ac:dyDescent="0.3">
      <c r="A55" s="1">
        <v>43891</v>
      </c>
      <c r="B55" s="5">
        <v>283</v>
      </c>
      <c r="C55" s="3">
        <v>228.34744994000701</v>
      </c>
      <c r="D55" s="3">
        <v>174.40508323201601</v>
      </c>
      <c r="E55" s="3">
        <v>282.28981664799898</v>
      </c>
      <c r="F55" s="20">
        <f t="shared" ref="F55:F64" si="0">IF(B55&lt;D55,((B55-D55)/D55),0)</f>
        <v>0</v>
      </c>
      <c r="G55" s="20">
        <f t="shared" ref="G55:G64" si="1">IF(B55&gt;E55,((B55-E55)/E55),0)</f>
        <v>2.5157951513588854E-3</v>
      </c>
      <c r="H55" s="21">
        <f t="shared" ref="H55:H64" si="2">F55+G55</f>
        <v>2.5157951513588854E-3</v>
      </c>
      <c r="M55" s="1"/>
    </row>
    <row r="56" spans="1:13" x14ac:dyDescent="0.3">
      <c r="A56" s="1">
        <v>43922</v>
      </c>
      <c r="B56" s="5">
        <v>289</v>
      </c>
      <c r="C56" s="3">
        <v>306.88862888017798</v>
      </c>
      <c r="D56" s="3">
        <v>252.94626217218601</v>
      </c>
      <c r="E56" s="3">
        <v>360.83099558817003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3">
      <c r="A57" s="1">
        <v>43952</v>
      </c>
      <c r="B57" s="5">
        <v>271</v>
      </c>
      <c r="C57" s="3">
        <v>356.912249666496</v>
      </c>
      <c r="D57" s="3">
        <v>302.969882958504</v>
      </c>
      <c r="E57" s="3">
        <v>410.85461637448702</v>
      </c>
      <c r="F57" s="20">
        <f t="shared" si="0"/>
        <v>-0.10552165332843572</v>
      </c>
      <c r="G57" s="20">
        <f t="shared" si="1"/>
        <v>0</v>
      </c>
      <c r="H57" s="21">
        <f t="shared" si="2"/>
        <v>-0.10552165332843572</v>
      </c>
      <c r="M57" s="1"/>
    </row>
    <row r="58" spans="1:13" x14ac:dyDescent="0.3">
      <c r="A58" s="1">
        <v>43983</v>
      </c>
      <c r="B58" s="5">
        <v>365</v>
      </c>
      <c r="C58" s="3">
        <v>408.923955102398</v>
      </c>
      <c r="D58" s="3">
        <v>354.981588394406</v>
      </c>
      <c r="E58" s="3">
        <v>462.86632181038999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3">
      <c r="A59" s="1">
        <v>44013</v>
      </c>
      <c r="B59" s="5">
        <v>325</v>
      </c>
      <c r="C59" s="3">
        <v>410.43001773486202</v>
      </c>
      <c r="D59" s="3">
        <v>356.48765102687003</v>
      </c>
      <c r="E59" s="3">
        <v>464.37238444285401</v>
      </c>
      <c r="F59" s="20">
        <f t="shared" si="0"/>
        <v>-8.8327466424627049E-2</v>
      </c>
      <c r="G59" s="20">
        <f t="shared" si="1"/>
        <v>0</v>
      </c>
      <c r="H59" s="21">
        <f t="shared" si="2"/>
        <v>-8.8327466424627049E-2</v>
      </c>
      <c r="M59" s="1"/>
    </row>
    <row r="60" spans="1:13" x14ac:dyDescent="0.3">
      <c r="A60" s="1">
        <v>44044</v>
      </c>
      <c r="B60" s="5">
        <v>390</v>
      </c>
      <c r="C60" s="3">
        <v>388.371070726325</v>
      </c>
      <c r="D60" s="3">
        <v>334.42870401833301</v>
      </c>
      <c r="E60" s="3">
        <v>442.313437434317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3">
      <c r="A61" s="1">
        <v>44075</v>
      </c>
      <c r="B61" s="5">
        <v>320</v>
      </c>
      <c r="C61" s="3">
        <v>326.61814436734898</v>
      </c>
      <c r="D61" s="3">
        <v>272.675777659358</v>
      </c>
      <c r="E61" s="3">
        <v>380.56051107534103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3">
      <c r="A62" s="1">
        <v>44105</v>
      </c>
      <c r="B62" s="5">
        <v>265</v>
      </c>
      <c r="C62" s="3">
        <v>319.80627099983701</v>
      </c>
      <c r="D62" s="3">
        <v>265.86390429184502</v>
      </c>
      <c r="E62" s="3">
        <v>373.748637707829</v>
      </c>
      <c r="F62" s="20">
        <f t="shared" si="0"/>
        <v>-3.2494230239569844E-3</v>
      </c>
      <c r="G62" s="20">
        <f t="shared" si="1"/>
        <v>0</v>
      </c>
      <c r="H62" s="21">
        <f t="shared" si="2"/>
        <v>-3.2494230239569844E-3</v>
      </c>
      <c r="M62" s="1"/>
    </row>
    <row r="63" spans="1:13" x14ac:dyDescent="0.3">
      <c r="A63" s="1">
        <v>44136</v>
      </c>
      <c r="B63" s="5">
        <v>209</v>
      </c>
      <c r="C63" s="3">
        <v>283.61814436734898</v>
      </c>
      <c r="D63" s="3">
        <v>229.675777659358</v>
      </c>
      <c r="E63" s="3">
        <v>337.56051107534103</v>
      </c>
      <c r="F63" s="20">
        <f t="shared" si="0"/>
        <v>-9.0021585515313404E-2</v>
      </c>
      <c r="G63" s="20">
        <f t="shared" si="1"/>
        <v>0</v>
      </c>
      <c r="H63" s="21">
        <f t="shared" si="2"/>
        <v>-9.0021585515313404E-2</v>
      </c>
      <c r="M63" s="1"/>
    </row>
    <row r="64" spans="1:13" x14ac:dyDescent="0.3">
      <c r="A64" s="1">
        <v>44166</v>
      </c>
      <c r="B64" s="5">
        <v>211</v>
      </c>
      <c r="C64" s="3">
        <v>219.58281814513001</v>
      </c>
      <c r="D64" s="3">
        <v>165.64045143713801</v>
      </c>
      <c r="E64" s="3">
        <v>273.52518485312203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3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9918-FBE3-44B2-93EE-1A69372721E3}">
  <dimension ref="A1:M66"/>
  <sheetViews>
    <sheetView workbookViewId="0">
      <selection activeCell="C10" sqref="C10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7</v>
      </c>
    </row>
    <row r="2" spans="1:13" s="10" customFormat="1" x14ac:dyDescent="0.3">
      <c r="A2" s="6" t="s">
        <v>24</v>
      </c>
      <c r="B2" s="9"/>
      <c r="C2" s="9"/>
      <c r="D2" s="9"/>
      <c r="E2" s="9"/>
    </row>
    <row r="3" spans="1:13" s="10" customFormat="1" x14ac:dyDescent="0.3">
      <c r="A3" s="6" t="s">
        <v>49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3">
      <c r="A6" s="19">
        <v>42370</v>
      </c>
      <c r="B6" s="18">
        <v>7</v>
      </c>
      <c r="I6" s="19">
        <v>43891</v>
      </c>
      <c r="J6" s="3">
        <f>MAX(B:B)</f>
        <v>20</v>
      </c>
    </row>
    <row r="7" spans="1:13" x14ac:dyDescent="0.3">
      <c r="A7" s="19">
        <v>42401</v>
      </c>
      <c r="B7" s="18">
        <v>16</v>
      </c>
      <c r="I7" s="19">
        <v>43891</v>
      </c>
      <c r="J7" s="18">
        <f>B56</f>
        <v>13</v>
      </c>
      <c r="M7" s="19"/>
    </row>
    <row r="8" spans="1:13" x14ac:dyDescent="0.3">
      <c r="A8" s="19">
        <v>42430</v>
      </c>
      <c r="B8" s="18">
        <v>14</v>
      </c>
      <c r="M8" s="19"/>
    </row>
    <row r="9" spans="1:13" x14ac:dyDescent="0.3">
      <c r="A9" s="19">
        <v>42461</v>
      </c>
      <c r="B9" s="18">
        <v>14</v>
      </c>
      <c r="M9" s="19"/>
    </row>
    <row r="10" spans="1:13" x14ac:dyDescent="0.3">
      <c r="A10" s="19">
        <v>42491</v>
      </c>
      <c r="B10" s="18">
        <v>12</v>
      </c>
      <c r="M10" s="19"/>
    </row>
    <row r="11" spans="1:13" x14ac:dyDescent="0.3">
      <c r="A11" s="19">
        <v>42522</v>
      </c>
      <c r="B11" s="18">
        <v>16</v>
      </c>
      <c r="M11" s="19"/>
    </row>
    <row r="12" spans="1:13" x14ac:dyDescent="0.3">
      <c r="A12" s="19">
        <v>42552</v>
      </c>
      <c r="B12" s="18">
        <v>11</v>
      </c>
      <c r="M12" s="19"/>
    </row>
    <row r="13" spans="1:13" x14ac:dyDescent="0.3">
      <c r="A13" s="19">
        <v>42583</v>
      </c>
      <c r="B13" s="18">
        <v>10</v>
      </c>
      <c r="M13" s="19"/>
    </row>
    <row r="14" spans="1:13" x14ac:dyDescent="0.3">
      <c r="A14" s="19">
        <v>42614</v>
      </c>
      <c r="B14" s="18">
        <v>19</v>
      </c>
      <c r="M14" s="19"/>
    </row>
    <row r="15" spans="1:13" x14ac:dyDescent="0.3">
      <c r="A15" s="19">
        <v>42644</v>
      </c>
      <c r="B15" s="18">
        <v>13</v>
      </c>
      <c r="M15" s="19"/>
    </row>
    <row r="16" spans="1:13" x14ac:dyDescent="0.3">
      <c r="A16" s="19">
        <v>42675</v>
      </c>
      <c r="B16" s="18">
        <v>4</v>
      </c>
      <c r="M16" s="19"/>
    </row>
    <row r="17" spans="1:13" x14ac:dyDescent="0.3">
      <c r="A17" s="19">
        <v>42705</v>
      </c>
      <c r="B17" s="18">
        <v>15</v>
      </c>
      <c r="M17" s="19"/>
    </row>
    <row r="18" spans="1:13" x14ac:dyDescent="0.3">
      <c r="A18" s="19">
        <v>42736</v>
      </c>
      <c r="B18" s="18">
        <v>11</v>
      </c>
      <c r="M18" s="19"/>
    </row>
    <row r="19" spans="1:13" x14ac:dyDescent="0.3">
      <c r="A19" s="19">
        <v>42767</v>
      </c>
      <c r="B19" s="18">
        <v>9</v>
      </c>
      <c r="M19" s="19"/>
    </row>
    <row r="20" spans="1:13" x14ac:dyDescent="0.3">
      <c r="A20" s="19">
        <v>42795</v>
      </c>
      <c r="B20" s="18">
        <v>13</v>
      </c>
      <c r="M20" s="19"/>
    </row>
    <row r="21" spans="1:13" x14ac:dyDescent="0.3">
      <c r="A21" s="19">
        <v>42826</v>
      </c>
      <c r="B21" s="18">
        <v>11</v>
      </c>
      <c r="M21" s="19"/>
    </row>
    <row r="22" spans="1:13" x14ac:dyDescent="0.3">
      <c r="A22" s="19">
        <v>42856</v>
      </c>
      <c r="B22" s="18">
        <v>15</v>
      </c>
      <c r="M22" s="19"/>
    </row>
    <row r="23" spans="1:13" x14ac:dyDescent="0.3">
      <c r="A23" s="19">
        <v>42887</v>
      </c>
      <c r="B23" s="18">
        <v>7</v>
      </c>
      <c r="M23" s="19"/>
    </row>
    <row r="24" spans="1:13" x14ac:dyDescent="0.3">
      <c r="A24" s="19">
        <v>42917</v>
      </c>
      <c r="B24" s="18">
        <v>18</v>
      </c>
      <c r="M24" s="19"/>
    </row>
    <row r="25" spans="1:13" x14ac:dyDescent="0.3">
      <c r="A25" s="19">
        <v>42948</v>
      </c>
      <c r="B25" s="18">
        <v>9</v>
      </c>
      <c r="M25" s="19"/>
    </row>
    <row r="26" spans="1:13" x14ac:dyDescent="0.3">
      <c r="A26" s="19">
        <v>42979</v>
      </c>
      <c r="B26" s="18">
        <v>5</v>
      </c>
      <c r="M26" s="19"/>
    </row>
    <row r="27" spans="1:13" x14ac:dyDescent="0.3">
      <c r="A27" s="19">
        <v>43009</v>
      </c>
      <c r="B27" s="18">
        <v>11</v>
      </c>
      <c r="M27" s="19"/>
    </row>
    <row r="28" spans="1:13" x14ac:dyDescent="0.3">
      <c r="A28" s="19">
        <v>43040</v>
      </c>
      <c r="B28" s="18">
        <v>12</v>
      </c>
      <c r="M28" s="19"/>
    </row>
    <row r="29" spans="1:13" x14ac:dyDescent="0.3">
      <c r="A29" s="19">
        <v>43070</v>
      </c>
      <c r="B29" s="18">
        <v>8</v>
      </c>
      <c r="G29" s="4"/>
      <c r="M29" s="19"/>
    </row>
    <row r="30" spans="1:13" x14ac:dyDescent="0.3">
      <c r="A30" s="19">
        <v>43101</v>
      </c>
      <c r="B30" s="18">
        <v>8</v>
      </c>
      <c r="M30" s="19"/>
    </row>
    <row r="31" spans="1:13" x14ac:dyDescent="0.3">
      <c r="A31" s="19">
        <v>43132</v>
      </c>
      <c r="B31" s="18">
        <v>4</v>
      </c>
      <c r="M31" s="19"/>
    </row>
    <row r="32" spans="1:13" x14ac:dyDescent="0.3">
      <c r="A32" s="19">
        <v>43160</v>
      </c>
      <c r="B32" s="18">
        <v>7</v>
      </c>
      <c r="M32" s="19"/>
    </row>
    <row r="33" spans="1:13" x14ac:dyDescent="0.3">
      <c r="A33" s="19">
        <v>43191</v>
      </c>
      <c r="B33" s="18">
        <v>6</v>
      </c>
      <c r="M33" s="19"/>
    </row>
    <row r="34" spans="1:13" x14ac:dyDescent="0.3">
      <c r="A34" s="19">
        <v>43221</v>
      </c>
      <c r="B34" s="18">
        <v>12</v>
      </c>
      <c r="M34" s="19"/>
    </row>
    <row r="35" spans="1:13" x14ac:dyDescent="0.3">
      <c r="A35" s="19">
        <v>43252</v>
      </c>
      <c r="B35" s="18">
        <v>11</v>
      </c>
      <c r="M35" s="19"/>
    </row>
    <row r="36" spans="1:13" x14ac:dyDescent="0.3">
      <c r="A36" s="19">
        <v>43282</v>
      </c>
      <c r="B36" s="18">
        <v>20</v>
      </c>
      <c r="M36" s="19"/>
    </row>
    <row r="37" spans="1:13" x14ac:dyDescent="0.3">
      <c r="A37" s="19">
        <v>43313</v>
      </c>
      <c r="B37" s="18">
        <v>10</v>
      </c>
      <c r="M37" s="19"/>
    </row>
    <row r="38" spans="1:13" x14ac:dyDescent="0.3">
      <c r="A38" s="19">
        <v>43344</v>
      </c>
      <c r="B38" s="18">
        <v>13</v>
      </c>
      <c r="M38" s="19"/>
    </row>
    <row r="39" spans="1:13" x14ac:dyDescent="0.3">
      <c r="A39" s="19">
        <v>43374</v>
      </c>
      <c r="B39" s="18">
        <v>9</v>
      </c>
      <c r="M39" s="19"/>
    </row>
    <row r="40" spans="1:13" x14ac:dyDescent="0.3">
      <c r="A40" s="19">
        <v>43405</v>
      </c>
      <c r="B40" s="18">
        <v>13</v>
      </c>
      <c r="M40" s="19"/>
    </row>
    <row r="41" spans="1:13" x14ac:dyDescent="0.3">
      <c r="A41" s="19">
        <v>43435</v>
      </c>
      <c r="B41" s="18">
        <v>11</v>
      </c>
      <c r="M41" s="19"/>
    </row>
    <row r="42" spans="1:13" x14ac:dyDescent="0.3">
      <c r="A42" s="19">
        <v>43466</v>
      </c>
      <c r="B42" s="18">
        <v>9</v>
      </c>
      <c r="M42" s="19"/>
    </row>
    <row r="43" spans="1:13" x14ac:dyDescent="0.3">
      <c r="A43" s="19">
        <v>43497</v>
      </c>
      <c r="B43" s="18">
        <v>10</v>
      </c>
      <c r="M43" s="19"/>
    </row>
    <row r="44" spans="1:13" x14ac:dyDescent="0.3">
      <c r="A44" s="19">
        <v>43525</v>
      </c>
      <c r="B44" s="18">
        <v>11</v>
      </c>
      <c r="M44" s="19"/>
    </row>
    <row r="45" spans="1:13" x14ac:dyDescent="0.3">
      <c r="A45" s="19">
        <v>43556</v>
      </c>
      <c r="B45" s="18">
        <v>10</v>
      </c>
      <c r="M45" s="19"/>
    </row>
    <row r="46" spans="1:13" x14ac:dyDescent="0.3">
      <c r="A46" s="19">
        <v>43586</v>
      </c>
      <c r="B46" s="18">
        <v>14</v>
      </c>
      <c r="M46" s="19"/>
    </row>
    <row r="47" spans="1:13" x14ac:dyDescent="0.3">
      <c r="A47" s="19">
        <v>43617</v>
      </c>
      <c r="B47" s="18">
        <v>16</v>
      </c>
      <c r="M47" s="19"/>
    </row>
    <row r="48" spans="1:13" x14ac:dyDescent="0.3">
      <c r="A48" s="19">
        <v>43647</v>
      </c>
      <c r="B48" s="18">
        <v>12</v>
      </c>
      <c r="M48" s="19"/>
    </row>
    <row r="49" spans="1:13" x14ac:dyDescent="0.3">
      <c r="A49" s="19">
        <v>43678</v>
      </c>
      <c r="B49" s="18">
        <v>11</v>
      </c>
      <c r="M49" s="19"/>
    </row>
    <row r="50" spans="1:13" x14ac:dyDescent="0.3">
      <c r="A50" s="19">
        <v>43709</v>
      </c>
      <c r="B50" s="18">
        <v>11</v>
      </c>
      <c r="M50" s="19"/>
    </row>
    <row r="51" spans="1:13" x14ac:dyDescent="0.3">
      <c r="A51" s="19">
        <v>43739</v>
      </c>
      <c r="B51" s="18">
        <v>13</v>
      </c>
      <c r="M51" s="19"/>
    </row>
    <row r="52" spans="1:13" x14ac:dyDescent="0.3">
      <c r="A52" s="19">
        <v>43770</v>
      </c>
      <c r="B52" s="18">
        <v>12</v>
      </c>
      <c r="M52" s="19"/>
    </row>
    <row r="53" spans="1:13" x14ac:dyDescent="0.3">
      <c r="A53" s="19">
        <v>43800</v>
      </c>
      <c r="B53" s="18">
        <v>15</v>
      </c>
      <c r="M53" s="19"/>
    </row>
    <row r="54" spans="1:13" x14ac:dyDescent="0.3">
      <c r="A54" s="19">
        <v>43831</v>
      </c>
      <c r="B54" s="18">
        <v>6</v>
      </c>
      <c r="M54" s="19"/>
    </row>
    <row r="55" spans="1:13" x14ac:dyDescent="0.3">
      <c r="A55" s="19">
        <v>43862</v>
      </c>
      <c r="B55" s="18">
        <v>14</v>
      </c>
      <c r="M55" s="19"/>
    </row>
    <row r="56" spans="1:13" x14ac:dyDescent="0.3">
      <c r="A56" s="19">
        <v>43891</v>
      </c>
      <c r="B56" s="18">
        <v>13</v>
      </c>
      <c r="C56" s="3">
        <v>11.36</v>
      </c>
      <c r="D56" s="3">
        <v>4.26822168663226</v>
      </c>
      <c r="E56" s="3">
        <v>18.451778313367701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3">
      <c r="A57" s="19">
        <v>43922</v>
      </c>
      <c r="B57" s="18">
        <v>13</v>
      </c>
      <c r="C57" s="3">
        <v>11.36</v>
      </c>
      <c r="D57" s="3">
        <v>4.26822168663226</v>
      </c>
      <c r="E57" s="3">
        <v>18.451778313367701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43952</v>
      </c>
      <c r="B58" s="18">
        <v>15</v>
      </c>
      <c r="C58" s="3">
        <v>11.36</v>
      </c>
      <c r="D58" s="3">
        <v>4.26822168663226</v>
      </c>
      <c r="E58" s="3">
        <v>18.451778313367701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43983</v>
      </c>
      <c r="B59" s="18">
        <v>10</v>
      </c>
      <c r="C59" s="3">
        <v>11.36</v>
      </c>
      <c r="D59" s="3">
        <v>4.26822168663226</v>
      </c>
      <c r="E59" s="3">
        <v>18.451778313367701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44013</v>
      </c>
      <c r="B60" s="18">
        <v>11</v>
      </c>
      <c r="C60" s="3">
        <v>11.36</v>
      </c>
      <c r="D60" s="3">
        <v>4.26822168663226</v>
      </c>
      <c r="E60" s="3">
        <v>18.451778313367701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44044</v>
      </c>
      <c r="B61" s="18">
        <v>8</v>
      </c>
      <c r="C61" s="3">
        <v>11.36</v>
      </c>
      <c r="D61" s="3">
        <v>4.26822168663226</v>
      </c>
      <c r="E61" s="3">
        <v>18.451778313367701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44075</v>
      </c>
      <c r="B62" s="18">
        <v>8</v>
      </c>
      <c r="C62" s="3">
        <v>11.36</v>
      </c>
      <c r="D62" s="3">
        <v>4.26822168663226</v>
      </c>
      <c r="E62" s="3">
        <v>18.451778313367701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44105</v>
      </c>
      <c r="B63" s="18">
        <v>11</v>
      </c>
      <c r="C63" s="3">
        <v>11.36</v>
      </c>
      <c r="D63" s="3">
        <v>4.26822168663226</v>
      </c>
      <c r="E63" s="3">
        <v>18.451778313367701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44136</v>
      </c>
      <c r="B64" s="18">
        <v>8</v>
      </c>
      <c r="C64" s="3">
        <v>11.36</v>
      </c>
      <c r="D64" s="3">
        <v>4.26822168663226</v>
      </c>
      <c r="E64" s="3">
        <v>18.451778313367701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3">
      <c r="A65" s="19">
        <v>44166</v>
      </c>
      <c r="B65" s="18">
        <v>9</v>
      </c>
      <c r="C65" s="3">
        <v>11.36</v>
      </c>
      <c r="D65" s="3">
        <v>4.26822168663226</v>
      </c>
      <c r="E65" s="3">
        <v>18.451778313367701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3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C5BC7-EEFB-4AB9-9362-F7250CA0CFFA}">
  <dimension ref="A1:M66"/>
  <sheetViews>
    <sheetView topLeftCell="A34" workbookViewId="0">
      <selection activeCell="B6" sqref="B6:B65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7</v>
      </c>
    </row>
    <row r="2" spans="1:13" s="10" customFormat="1" x14ac:dyDescent="0.3">
      <c r="A2" s="6" t="s">
        <v>24</v>
      </c>
      <c r="B2" s="9"/>
      <c r="C2" s="9"/>
      <c r="D2" s="9"/>
      <c r="E2" s="9"/>
    </row>
    <row r="3" spans="1:13" s="10" customFormat="1" x14ac:dyDescent="0.3">
      <c r="A3" s="6" t="s">
        <v>48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3">
      <c r="A6" s="19">
        <v>42370</v>
      </c>
      <c r="B6" s="18">
        <v>5</v>
      </c>
      <c r="I6" s="19">
        <v>43891</v>
      </c>
      <c r="J6" s="3">
        <f>MAX(B:B)</f>
        <v>16</v>
      </c>
    </row>
    <row r="7" spans="1:13" x14ac:dyDescent="0.3">
      <c r="A7" s="19">
        <v>42401</v>
      </c>
      <c r="B7" s="18">
        <v>8</v>
      </c>
      <c r="I7" s="19">
        <v>43891</v>
      </c>
      <c r="J7" s="18">
        <f>B56</f>
        <v>7</v>
      </c>
      <c r="M7" s="19"/>
    </row>
    <row r="8" spans="1:13" x14ac:dyDescent="0.3">
      <c r="A8" s="19">
        <v>42430</v>
      </c>
      <c r="B8" s="18">
        <v>9</v>
      </c>
      <c r="M8" s="19"/>
    </row>
    <row r="9" spans="1:13" x14ac:dyDescent="0.3">
      <c r="A9" s="19">
        <v>42461</v>
      </c>
      <c r="B9" s="18">
        <v>11</v>
      </c>
      <c r="M9" s="19"/>
    </row>
    <row r="10" spans="1:13" x14ac:dyDescent="0.3">
      <c r="A10" s="19">
        <v>42491</v>
      </c>
      <c r="B10" s="18">
        <v>9</v>
      </c>
      <c r="M10" s="19"/>
    </row>
    <row r="11" spans="1:13" x14ac:dyDescent="0.3">
      <c r="A11" s="19">
        <v>42522</v>
      </c>
      <c r="B11" s="18">
        <v>7</v>
      </c>
      <c r="M11" s="19"/>
    </row>
    <row r="12" spans="1:13" x14ac:dyDescent="0.3">
      <c r="A12" s="19">
        <v>42552</v>
      </c>
      <c r="B12" s="18">
        <v>14</v>
      </c>
      <c r="M12" s="19"/>
    </row>
    <row r="13" spans="1:13" x14ac:dyDescent="0.3">
      <c r="A13" s="19">
        <v>42583</v>
      </c>
      <c r="B13" s="18">
        <v>13</v>
      </c>
      <c r="M13" s="19"/>
    </row>
    <row r="14" spans="1:13" x14ac:dyDescent="0.3">
      <c r="A14" s="19">
        <v>42614</v>
      </c>
      <c r="B14" s="18">
        <v>11</v>
      </c>
      <c r="M14" s="19"/>
    </row>
    <row r="15" spans="1:13" x14ac:dyDescent="0.3">
      <c r="A15" s="19">
        <v>42644</v>
      </c>
      <c r="B15" s="18">
        <v>9</v>
      </c>
      <c r="M15" s="19"/>
    </row>
    <row r="16" spans="1:13" x14ac:dyDescent="0.3">
      <c r="A16" s="19">
        <v>42675</v>
      </c>
      <c r="B16" s="18">
        <v>8</v>
      </c>
      <c r="M16" s="19"/>
    </row>
    <row r="17" spans="1:13" x14ac:dyDescent="0.3">
      <c r="A17" s="19">
        <v>42705</v>
      </c>
      <c r="B17" s="18">
        <v>10</v>
      </c>
      <c r="M17" s="19"/>
    </row>
    <row r="18" spans="1:13" x14ac:dyDescent="0.3">
      <c r="A18" s="19">
        <v>42736</v>
      </c>
      <c r="B18" s="18">
        <v>7</v>
      </c>
      <c r="M18" s="19"/>
    </row>
    <row r="19" spans="1:13" x14ac:dyDescent="0.3">
      <c r="A19" s="19">
        <v>42767</v>
      </c>
      <c r="B19" s="18">
        <v>12</v>
      </c>
      <c r="M19" s="19"/>
    </row>
    <row r="20" spans="1:13" x14ac:dyDescent="0.3">
      <c r="A20" s="19">
        <v>42795</v>
      </c>
      <c r="B20" s="18">
        <v>5</v>
      </c>
      <c r="M20" s="19"/>
    </row>
    <row r="21" spans="1:13" x14ac:dyDescent="0.3">
      <c r="A21" s="19">
        <v>42826</v>
      </c>
      <c r="B21" s="18">
        <v>7</v>
      </c>
      <c r="M21" s="19"/>
    </row>
    <row r="22" spans="1:13" x14ac:dyDescent="0.3">
      <c r="A22" s="19">
        <v>42856</v>
      </c>
      <c r="B22" s="18">
        <v>8</v>
      </c>
      <c r="M22" s="19"/>
    </row>
    <row r="23" spans="1:13" x14ac:dyDescent="0.3">
      <c r="A23" s="19">
        <v>42887</v>
      </c>
      <c r="B23" s="18">
        <v>8</v>
      </c>
      <c r="M23" s="19"/>
    </row>
    <row r="24" spans="1:13" x14ac:dyDescent="0.3">
      <c r="A24" s="19">
        <v>42917</v>
      </c>
      <c r="B24" s="18">
        <v>7</v>
      </c>
      <c r="M24" s="19"/>
    </row>
    <row r="25" spans="1:13" x14ac:dyDescent="0.3">
      <c r="A25" s="19">
        <v>42948</v>
      </c>
      <c r="B25" s="18">
        <v>9</v>
      </c>
      <c r="M25" s="19"/>
    </row>
    <row r="26" spans="1:13" x14ac:dyDescent="0.3">
      <c r="A26" s="19">
        <v>42979</v>
      </c>
      <c r="B26" s="18">
        <v>10</v>
      </c>
      <c r="M26" s="19"/>
    </row>
    <row r="27" spans="1:13" x14ac:dyDescent="0.3">
      <c r="A27" s="19">
        <v>43009</v>
      </c>
      <c r="B27" s="18">
        <v>10</v>
      </c>
      <c r="M27" s="19"/>
    </row>
    <row r="28" spans="1:13" x14ac:dyDescent="0.3">
      <c r="A28" s="19">
        <v>43040</v>
      </c>
      <c r="B28" s="18">
        <v>7</v>
      </c>
      <c r="M28" s="19"/>
    </row>
    <row r="29" spans="1:13" x14ac:dyDescent="0.3">
      <c r="A29" s="19">
        <v>43070</v>
      </c>
      <c r="B29" s="18">
        <v>12</v>
      </c>
      <c r="G29" s="4"/>
      <c r="M29" s="19"/>
    </row>
    <row r="30" spans="1:13" x14ac:dyDescent="0.3">
      <c r="A30" s="19">
        <v>43101</v>
      </c>
      <c r="B30" s="18">
        <v>6</v>
      </c>
      <c r="M30" s="19"/>
    </row>
    <row r="31" spans="1:13" x14ac:dyDescent="0.3">
      <c r="A31" s="19">
        <v>43132</v>
      </c>
      <c r="B31" s="18">
        <v>7</v>
      </c>
      <c r="M31" s="19"/>
    </row>
    <row r="32" spans="1:13" x14ac:dyDescent="0.3">
      <c r="A32" s="19">
        <v>43160</v>
      </c>
      <c r="B32" s="18">
        <v>3</v>
      </c>
      <c r="M32" s="19"/>
    </row>
    <row r="33" spans="1:13" x14ac:dyDescent="0.3">
      <c r="A33" s="19">
        <v>43191</v>
      </c>
      <c r="B33" s="18">
        <v>6</v>
      </c>
      <c r="M33" s="19"/>
    </row>
    <row r="34" spans="1:13" x14ac:dyDescent="0.3">
      <c r="A34" s="19">
        <v>43221</v>
      </c>
      <c r="B34" s="18">
        <v>10</v>
      </c>
      <c r="M34" s="19"/>
    </row>
    <row r="35" spans="1:13" x14ac:dyDescent="0.3">
      <c r="A35" s="19">
        <v>43252</v>
      </c>
      <c r="B35" s="18">
        <v>9</v>
      </c>
      <c r="M35" s="19"/>
    </row>
    <row r="36" spans="1:13" x14ac:dyDescent="0.3">
      <c r="A36" s="19">
        <v>43282</v>
      </c>
      <c r="B36" s="18">
        <v>9</v>
      </c>
      <c r="M36" s="19"/>
    </row>
    <row r="37" spans="1:13" x14ac:dyDescent="0.3">
      <c r="A37" s="19">
        <v>43313</v>
      </c>
      <c r="B37" s="18">
        <v>10</v>
      </c>
      <c r="M37" s="19"/>
    </row>
    <row r="38" spans="1:13" x14ac:dyDescent="0.3">
      <c r="A38" s="19">
        <v>43344</v>
      </c>
      <c r="B38" s="18">
        <v>7</v>
      </c>
      <c r="M38" s="19"/>
    </row>
    <row r="39" spans="1:13" x14ac:dyDescent="0.3">
      <c r="A39" s="19">
        <v>43374</v>
      </c>
      <c r="B39" s="18">
        <v>6</v>
      </c>
      <c r="M39" s="19"/>
    </row>
    <row r="40" spans="1:13" x14ac:dyDescent="0.3">
      <c r="A40" s="19">
        <v>43405</v>
      </c>
      <c r="B40" s="18">
        <v>10</v>
      </c>
      <c r="M40" s="19"/>
    </row>
    <row r="41" spans="1:13" x14ac:dyDescent="0.3">
      <c r="A41" s="19">
        <v>43435</v>
      </c>
      <c r="B41" s="18">
        <v>5</v>
      </c>
      <c r="M41" s="19"/>
    </row>
    <row r="42" spans="1:13" x14ac:dyDescent="0.3">
      <c r="A42" s="19">
        <v>43466</v>
      </c>
      <c r="B42" s="18">
        <v>10</v>
      </c>
      <c r="M42" s="19"/>
    </row>
    <row r="43" spans="1:13" x14ac:dyDescent="0.3">
      <c r="A43" s="19">
        <v>43497</v>
      </c>
      <c r="B43" s="18">
        <v>5</v>
      </c>
      <c r="M43" s="19"/>
    </row>
    <row r="44" spans="1:13" x14ac:dyDescent="0.3">
      <c r="A44" s="19">
        <v>43525</v>
      </c>
      <c r="B44" s="18">
        <v>7</v>
      </c>
      <c r="M44" s="19"/>
    </row>
    <row r="45" spans="1:13" x14ac:dyDescent="0.3">
      <c r="A45" s="19">
        <v>43556</v>
      </c>
      <c r="B45" s="18">
        <v>6</v>
      </c>
      <c r="M45" s="19"/>
    </row>
    <row r="46" spans="1:13" x14ac:dyDescent="0.3">
      <c r="A46" s="19">
        <v>43586</v>
      </c>
      <c r="B46" s="18">
        <v>7</v>
      </c>
      <c r="M46" s="19"/>
    </row>
    <row r="47" spans="1:13" x14ac:dyDescent="0.3">
      <c r="A47" s="19">
        <v>43617</v>
      </c>
      <c r="B47" s="18">
        <v>16</v>
      </c>
      <c r="M47" s="19"/>
    </row>
    <row r="48" spans="1:13" x14ac:dyDescent="0.3">
      <c r="A48" s="19">
        <v>43647</v>
      </c>
      <c r="B48" s="18">
        <v>13</v>
      </c>
      <c r="M48" s="19"/>
    </row>
    <row r="49" spans="1:13" x14ac:dyDescent="0.3">
      <c r="A49" s="19">
        <v>43678</v>
      </c>
      <c r="B49" s="18">
        <v>11</v>
      </c>
      <c r="M49" s="19"/>
    </row>
    <row r="50" spans="1:13" x14ac:dyDescent="0.3">
      <c r="A50" s="19">
        <v>43709</v>
      </c>
      <c r="B50" s="18">
        <v>12</v>
      </c>
      <c r="M50" s="19"/>
    </row>
    <row r="51" spans="1:13" x14ac:dyDescent="0.3">
      <c r="A51" s="19">
        <v>43739</v>
      </c>
      <c r="B51" s="18">
        <v>11</v>
      </c>
      <c r="M51" s="19"/>
    </row>
    <row r="52" spans="1:13" x14ac:dyDescent="0.3">
      <c r="A52" s="19">
        <v>43770</v>
      </c>
      <c r="B52" s="18">
        <v>13</v>
      </c>
      <c r="M52" s="19"/>
    </row>
    <row r="53" spans="1:13" x14ac:dyDescent="0.3">
      <c r="A53" s="19">
        <v>43800</v>
      </c>
      <c r="B53" s="18">
        <v>11</v>
      </c>
      <c r="M53" s="19"/>
    </row>
    <row r="54" spans="1:13" x14ac:dyDescent="0.3">
      <c r="A54" s="19">
        <v>43831</v>
      </c>
      <c r="B54" s="18">
        <v>8</v>
      </c>
      <c r="M54" s="19"/>
    </row>
    <row r="55" spans="1:13" x14ac:dyDescent="0.3">
      <c r="A55" s="19">
        <v>43862</v>
      </c>
      <c r="B55" s="18">
        <v>15</v>
      </c>
      <c r="M55" s="19"/>
    </row>
    <row r="56" spans="1:13" x14ac:dyDescent="0.3">
      <c r="A56" s="19">
        <v>43891</v>
      </c>
      <c r="B56" s="18">
        <v>7</v>
      </c>
      <c r="C56" s="3">
        <v>10.4208575536815</v>
      </c>
      <c r="D56" s="3">
        <v>4.9861799047768596</v>
      </c>
      <c r="E56" s="3">
        <v>15.8555352025861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3">
      <c r="A57" s="19">
        <v>43922</v>
      </c>
      <c r="B57" s="18">
        <v>7</v>
      </c>
      <c r="C57" s="3">
        <v>9.33215115987052</v>
      </c>
      <c r="D57" s="3">
        <v>3.74598284099002</v>
      </c>
      <c r="E57" s="3">
        <v>14.918319478751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43952</v>
      </c>
      <c r="B58" s="18">
        <v>6</v>
      </c>
      <c r="C58" s="3">
        <v>9.0733075825369998</v>
      </c>
      <c r="D58" s="3">
        <v>3.4786984938379399</v>
      </c>
      <c r="E58" s="3">
        <v>14.6679166712361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43983</v>
      </c>
      <c r="B59" s="18">
        <v>5</v>
      </c>
      <c r="C59" s="3">
        <v>9.0117666584571108</v>
      </c>
      <c r="D59" s="3">
        <v>3.4166808215689</v>
      </c>
      <c r="E59" s="3">
        <v>14.606852495345301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44013</v>
      </c>
      <c r="B60" s="18">
        <v>6</v>
      </c>
      <c r="C60" s="3">
        <v>8.9971350984407401</v>
      </c>
      <c r="D60" s="3">
        <v>3.4020223137880601</v>
      </c>
      <c r="E60" s="3">
        <v>14.5922478830934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44044</v>
      </c>
      <c r="B61" s="18">
        <v>14</v>
      </c>
      <c r="C61" s="3">
        <v>8.9936563962321898</v>
      </c>
      <c r="D61" s="3">
        <v>3.39854208831657</v>
      </c>
      <c r="E61" s="3">
        <v>14.5887707041478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44075</v>
      </c>
      <c r="B62" s="18">
        <v>10</v>
      </c>
      <c r="C62" s="3">
        <v>8.9928293231762595</v>
      </c>
      <c r="D62" s="3">
        <v>3.3977149291557001</v>
      </c>
      <c r="E62" s="3">
        <v>14.587943717196801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44105</v>
      </c>
      <c r="B63" s="18">
        <v>4</v>
      </c>
      <c r="C63" s="3">
        <v>8.9926326837978898</v>
      </c>
      <c r="D63" s="3">
        <v>3.3975182849101002</v>
      </c>
      <c r="E63" s="3">
        <v>14.5877470826857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44136</v>
      </c>
      <c r="B64" s="18">
        <v>8</v>
      </c>
      <c r="C64" s="3">
        <v>8.9925859321296393</v>
      </c>
      <c r="D64" s="3">
        <v>3.3974715329667302</v>
      </c>
      <c r="E64" s="3">
        <v>14.587700331292501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3">
      <c r="A65" s="19">
        <v>44166</v>
      </c>
      <c r="B65" s="18">
        <v>11</v>
      </c>
      <c r="C65" s="3">
        <v>8.9925748167645398</v>
      </c>
      <c r="D65" s="3">
        <v>3.3974604175860699</v>
      </c>
      <c r="E65" s="3">
        <v>14.587689215943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3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A34E-7829-4658-81F7-0D6B8D0B8E01}">
  <dimension ref="A1:M66"/>
  <sheetViews>
    <sheetView topLeftCell="A49" workbookViewId="0">
      <selection activeCell="C13" sqref="C13"/>
    </sheetView>
  </sheetViews>
  <sheetFormatPr defaultRowHeight="14.4" x14ac:dyDescent="0.3"/>
  <cols>
    <col min="1" max="1" width="8.88671875" style="18"/>
    <col min="2" max="2" width="8.88671875" style="3"/>
    <col min="3" max="3" width="10.44140625" style="3" bestFit="1" customWidth="1"/>
    <col min="4" max="5" width="9.44140625" style="3" bestFit="1" customWidth="1"/>
    <col min="6" max="7" width="8.88671875" style="18"/>
    <col min="8" max="8" width="11.44140625" style="18" bestFit="1" customWidth="1"/>
    <col min="9" max="16384" width="8.88671875" style="18"/>
  </cols>
  <sheetData>
    <row r="1" spans="1:13" ht="18" x14ac:dyDescent="0.35">
      <c r="A1" s="8" t="s">
        <v>7</v>
      </c>
    </row>
    <row r="2" spans="1:13" s="10" customFormat="1" x14ac:dyDescent="0.3">
      <c r="A2" s="6" t="s">
        <v>24</v>
      </c>
      <c r="B2" s="9"/>
      <c r="C2" s="9"/>
      <c r="D2" s="9"/>
      <c r="E2" s="9"/>
    </row>
    <row r="3" spans="1:13" s="10" customFormat="1" x14ac:dyDescent="0.3">
      <c r="A3" s="6" t="s">
        <v>47</v>
      </c>
      <c r="B3" s="9"/>
      <c r="C3" s="9"/>
      <c r="D3" s="9"/>
      <c r="E3" s="9"/>
    </row>
    <row r="5" spans="1:13" x14ac:dyDescent="0.3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3">
      <c r="A6" s="19">
        <v>42370</v>
      </c>
      <c r="B6" s="18">
        <v>11</v>
      </c>
      <c r="I6" s="19">
        <v>43891</v>
      </c>
      <c r="J6" s="3">
        <f>MAX(B:B)</f>
        <v>21</v>
      </c>
    </row>
    <row r="7" spans="1:13" x14ac:dyDescent="0.3">
      <c r="A7" s="19">
        <v>42401</v>
      </c>
      <c r="B7" s="18">
        <v>15</v>
      </c>
      <c r="I7" s="19">
        <v>43891</v>
      </c>
      <c r="J7" s="18">
        <f>B56</f>
        <v>11</v>
      </c>
      <c r="M7" s="19"/>
    </row>
    <row r="8" spans="1:13" x14ac:dyDescent="0.3">
      <c r="A8" s="19">
        <v>42430</v>
      </c>
      <c r="B8" s="18">
        <v>8</v>
      </c>
      <c r="M8" s="19"/>
    </row>
    <row r="9" spans="1:13" x14ac:dyDescent="0.3">
      <c r="A9" s="19">
        <v>42461</v>
      </c>
      <c r="B9" s="18">
        <v>16</v>
      </c>
      <c r="M9" s="19"/>
    </row>
    <row r="10" spans="1:13" x14ac:dyDescent="0.3">
      <c r="A10" s="19">
        <v>42491</v>
      </c>
      <c r="B10" s="18">
        <v>17</v>
      </c>
      <c r="M10" s="19"/>
    </row>
    <row r="11" spans="1:13" x14ac:dyDescent="0.3">
      <c r="A11" s="19">
        <v>42522</v>
      </c>
      <c r="B11" s="18">
        <v>13</v>
      </c>
      <c r="M11" s="19"/>
    </row>
    <row r="12" spans="1:13" x14ac:dyDescent="0.3">
      <c r="A12" s="19">
        <v>42552</v>
      </c>
      <c r="B12" s="18">
        <v>15</v>
      </c>
      <c r="M12" s="19"/>
    </row>
    <row r="13" spans="1:13" x14ac:dyDescent="0.3">
      <c r="A13" s="19">
        <v>42583</v>
      </c>
      <c r="B13" s="18">
        <v>15</v>
      </c>
      <c r="M13" s="19"/>
    </row>
    <row r="14" spans="1:13" x14ac:dyDescent="0.3">
      <c r="A14" s="19">
        <v>42614</v>
      </c>
      <c r="B14" s="18">
        <v>16</v>
      </c>
      <c r="M14" s="19"/>
    </row>
    <row r="15" spans="1:13" x14ac:dyDescent="0.3">
      <c r="A15" s="19">
        <v>42644</v>
      </c>
      <c r="B15" s="18">
        <v>11</v>
      </c>
      <c r="M15" s="19"/>
    </row>
    <row r="16" spans="1:13" x14ac:dyDescent="0.3">
      <c r="A16" s="19">
        <v>42675</v>
      </c>
      <c r="B16" s="18">
        <v>16</v>
      </c>
      <c r="M16" s="19"/>
    </row>
    <row r="17" spans="1:13" x14ac:dyDescent="0.3">
      <c r="A17" s="19">
        <v>42705</v>
      </c>
      <c r="B17" s="18">
        <v>9</v>
      </c>
      <c r="M17" s="19"/>
    </row>
    <row r="18" spans="1:13" x14ac:dyDescent="0.3">
      <c r="A18" s="19">
        <v>42736</v>
      </c>
      <c r="B18" s="18">
        <v>9</v>
      </c>
      <c r="M18" s="19"/>
    </row>
    <row r="19" spans="1:13" x14ac:dyDescent="0.3">
      <c r="A19" s="19">
        <v>42767</v>
      </c>
      <c r="B19" s="18">
        <v>5</v>
      </c>
      <c r="M19" s="19"/>
    </row>
    <row r="20" spans="1:13" x14ac:dyDescent="0.3">
      <c r="A20" s="19">
        <v>42795</v>
      </c>
      <c r="B20" s="18">
        <v>12</v>
      </c>
      <c r="M20" s="19"/>
    </row>
    <row r="21" spans="1:13" x14ac:dyDescent="0.3">
      <c r="A21" s="19">
        <v>42826</v>
      </c>
      <c r="B21" s="18">
        <v>10</v>
      </c>
      <c r="M21" s="19"/>
    </row>
    <row r="22" spans="1:13" x14ac:dyDescent="0.3">
      <c r="A22" s="19">
        <v>42856</v>
      </c>
      <c r="B22" s="18">
        <v>8</v>
      </c>
      <c r="M22" s="19"/>
    </row>
    <row r="23" spans="1:13" x14ac:dyDescent="0.3">
      <c r="A23" s="19">
        <v>42887</v>
      </c>
      <c r="B23" s="18">
        <v>12</v>
      </c>
      <c r="M23" s="19"/>
    </row>
    <row r="24" spans="1:13" x14ac:dyDescent="0.3">
      <c r="A24" s="19">
        <v>42917</v>
      </c>
      <c r="B24" s="18">
        <v>11</v>
      </c>
      <c r="M24" s="19"/>
    </row>
    <row r="25" spans="1:13" x14ac:dyDescent="0.3">
      <c r="A25" s="19">
        <v>42948</v>
      </c>
      <c r="B25" s="18">
        <v>11</v>
      </c>
      <c r="M25" s="19"/>
    </row>
    <row r="26" spans="1:13" x14ac:dyDescent="0.3">
      <c r="A26" s="19">
        <v>42979</v>
      </c>
      <c r="B26" s="18">
        <v>11</v>
      </c>
      <c r="M26" s="19"/>
    </row>
    <row r="27" spans="1:13" x14ac:dyDescent="0.3">
      <c r="A27" s="19">
        <v>43009</v>
      </c>
      <c r="B27" s="18">
        <v>12</v>
      </c>
      <c r="M27" s="19"/>
    </row>
    <row r="28" spans="1:13" x14ac:dyDescent="0.3">
      <c r="A28" s="19">
        <v>43040</v>
      </c>
      <c r="B28" s="18">
        <v>6</v>
      </c>
      <c r="M28" s="19"/>
    </row>
    <row r="29" spans="1:13" x14ac:dyDescent="0.3">
      <c r="A29" s="19">
        <v>43070</v>
      </c>
      <c r="B29" s="18">
        <v>15</v>
      </c>
      <c r="G29" s="4"/>
      <c r="M29" s="19"/>
    </row>
    <row r="30" spans="1:13" x14ac:dyDescent="0.3">
      <c r="A30" s="19">
        <v>43101</v>
      </c>
      <c r="B30" s="18">
        <v>12</v>
      </c>
      <c r="M30" s="19"/>
    </row>
    <row r="31" spans="1:13" x14ac:dyDescent="0.3">
      <c r="A31" s="19">
        <v>43132</v>
      </c>
      <c r="B31" s="18">
        <v>11</v>
      </c>
      <c r="M31" s="19"/>
    </row>
    <row r="32" spans="1:13" x14ac:dyDescent="0.3">
      <c r="A32" s="19">
        <v>43160</v>
      </c>
      <c r="B32" s="18">
        <v>12</v>
      </c>
      <c r="M32" s="19"/>
    </row>
    <row r="33" spans="1:13" x14ac:dyDescent="0.3">
      <c r="A33" s="19">
        <v>43191</v>
      </c>
      <c r="B33" s="18">
        <v>12</v>
      </c>
      <c r="M33" s="19"/>
    </row>
    <row r="34" spans="1:13" x14ac:dyDescent="0.3">
      <c r="A34" s="19">
        <v>43221</v>
      </c>
      <c r="B34" s="18">
        <v>14</v>
      </c>
      <c r="M34" s="19"/>
    </row>
    <row r="35" spans="1:13" x14ac:dyDescent="0.3">
      <c r="A35" s="19">
        <v>43252</v>
      </c>
      <c r="B35" s="18">
        <v>11</v>
      </c>
      <c r="M35" s="19"/>
    </row>
    <row r="36" spans="1:13" x14ac:dyDescent="0.3">
      <c r="A36" s="19">
        <v>43282</v>
      </c>
      <c r="B36" s="18">
        <v>21</v>
      </c>
      <c r="M36" s="19"/>
    </row>
    <row r="37" spans="1:13" x14ac:dyDescent="0.3">
      <c r="A37" s="19">
        <v>43313</v>
      </c>
      <c r="B37" s="18">
        <v>19</v>
      </c>
      <c r="M37" s="19"/>
    </row>
    <row r="38" spans="1:13" x14ac:dyDescent="0.3">
      <c r="A38" s="19">
        <v>43344</v>
      </c>
      <c r="B38" s="18">
        <v>4</v>
      </c>
      <c r="M38" s="19"/>
    </row>
    <row r="39" spans="1:13" x14ac:dyDescent="0.3">
      <c r="A39" s="19">
        <v>43374</v>
      </c>
      <c r="B39" s="18">
        <v>15</v>
      </c>
      <c r="M39" s="19"/>
    </row>
    <row r="40" spans="1:13" x14ac:dyDescent="0.3">
      <c r="A40" s="19">
        <v>43405</v>
      </c>
      <c r="B40" s="18">
        <v>20</v>
      </c>
      <c r="M40" s="19"/>
    </row>
    <row r="41" spans="1:13" x14ac:dyDescent="0.3">
      <c r="A41" s="19">
        <v>43435</v>
      </c>
      <c r="B41" s="18">
        <v>8</v>
      </c>
      <c r="M41" s="19"/>
    </row>
    <row r="42" spans="1:13" x14ac:dyDescent="0.3">
      <c r="A42" s="19">
        <v>43466</v>
      </c>
      <c r="B42" s="18">
        <v>8</v>
      </c>
      <c r="M42" s="19"/>
    </row>
    <row r="43" spans="1:13" x14ac:dyDescent="0.3">
      <c r="A43" s="19">
        <v>43497</v>
      </c>
      <c r="B43" s="18">
        <v>5</v>
      </c>
      <c r="M43" s="19"/>
    </row>
    <row r="44" spans="1:13" x14ac:dyDescent="0.3">
      <c r="A44" s="19">
        <v>43525</v>
      </c>
      <c r="B44" s="18">
        <v>14</v>
      </c>
      <c r="M44" s="19"/>
    </row>
    <row r="45" spans="1:13" x14ac:dyDescent="0.3">
      <c r="A45" s="19">
        <v>43556</v>
      </c>
      <c r="B45" s="18">
        <v>11</v>
      </c>
      <c r="M45" s="19"/>
    </row>
    <row r="46" spans="1:13" x14ac:dyDescent="0.3">
      <c r="A46" s="19">
        <v>43586</v>
      </c>
      <c r="B46" s="18">
        <v>11</v>
      </c>
      <c r="M46" s="19"/>
    </row>
    <row r="47" spans="1:13" x14ac:dyDescent="0.3">
      <c r="A47" s="19">
        <v>43617</v>
      </c>
      <c r="B47" s="18">
        <v>15</v>
      </c>
      <c r="M47" s="19"/>
    </row>
    <row r="48" spans="1:13" x14ac:dyDescent="0.3">
      <c r="A48" s="19">
        <v>43647</v>
      </c>
      <c r="B48" s="18">
        <v>7</v>
      </c>
      <c r="M48" s="19"/>
    </row>
    <row r="49" spans="1:13" x14ac:dyDescent="0.3">
      <c r="A49" s="19">
        <v>43678</v>
      </c>
      <c r="B49" s="18">
        <v>15</v>
      </c>
      <c r="M49" s="19"/>
    </row>
    <row r="50" spans="1:13" x14ac:dyDescent="0.3">
      <c r="A50" s="19">
        <v>43709</v>
      </c>
      <c r="B50" s="18">
        <v>11</v>
      </c>
      <c r="M50" s="19"/>
    </row>
    <row r="51" spans="1:13" x14ac:dyDescent="0.3">
      <c r="A51" s="19">
        <v>43739</v>
      </c>
      <c r="B51" s="18">
        <v>18</v>
      </c>
      <c r="M51" s="19"/>
    </row>
    <row r="52" spans="1:13" x14ac:dyDescent="0.3">
      <c r="A52" s="19">
        <v>43770</v>
      </c>
      <c r="B52" s="18">
        <v>8</v>
      </c>
      <c r="M52" s="19"/>
    </row>
    <row r="53" spans="1:13" x14ac:dyDescent="0.3">
      <c r="A53" s="19">
        <v>43800</v>
      </c>
      <c r="B53" s="18">
        <v>9</v>
      </c>
      <c r="M53" s="19"/>
    </row>
    <row r="54" spans="1:13" x14ac:dyDescent="0.3">
      <c r="A54" s="19">
        <v>43831</v>
      </c>
      <c r="B54" s="18">
        <v>11</v>
      </c>
      <c r="M54" s="19"/>
    </row>
    <row r="55" spans="1:13" x14ac:dyDescent="0.3">
      <c r="A55" s="19">
        <v>43862</v>
      </c>
      <c r="B55" s="18">
        <v>14</v>
      </c>
      <c r="M55" s="19"/>
    </row>
    <row r="56" spans="1:13" x14ac:dyDescent="0.3">
      <c r="A56" s="19">
        <v>43891</v>
      </c>
      <c r="B56" s="18">
        <v>11</v>
      </c>
      <c r="C56" s="3">
        <v>11.313665491424301</v>
      </c>
      <c r="D56" s="3">
        <v>4.0599337866213201</v>
      </c>
      <c r="E56" s="3">
        <v>18.567397196227201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3">
      <c r="A57" s="19">
        <v>43922</v>
      </c>
      <c r="B57" s="18">
        <v>10</v>
      </c>
      <c r="C57" s="3">
        <v>12.1705223613861</v>
      </c>
      <c r="D57" s="3">
        <v>4.9167906565831201</v>
      </c>
      <c r="E57" s="3">
        <v>19.424254066189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3">
      <c r="A58" s="19">
        <v>43952</v>
      </c>
      <c r="B58" s="18">
        <v>10</v>
      </c>
      <c r="C58" s="3">
        <v>12.1705223613861</v>
      </c>
      <c r="D58" s="3">
        <v>4.9167906565831201</v>
      </c>
      <c r="E58" s="3">
        <v>19.424254066189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3">
      <c r="A59" s="19">
        <v>43983</v>
      </c>
      <c r="B59" s="18">
        <v>9</v>
      </c>
      <c r="C59" s="3">
        <v>11.028046534770301</v>
      </c>
      <c r="D59" s="3">
        <v>3.7743148299673801</v>
      </c>
      <c r="E59" s="3">
        <v>18.281778239573299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3">
      <c r="A60" s="19">
        <v>44013</v>
      </c>
      <c r="B60" s="18">
        <v>15</v>
      </c>
      <c r="C60" s="3">
        <v>13.312998188001799</v>
      </c>
      <c r="D60" s="3">
        <v>6.0592664831988596</v>
      </c>
      <c r="E60" s="3">
        <v>20.566729892804702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3">
      <c r="A61" s="19">
        <v>44044</v>
      </c>
      <c r="B61" s="18">
        <v>9</v>
      </c>
      <c r="C61" s="3">
        <v>11.028046534770301</v>
      </c>
      <c r="D61" s="3">
        <v>3.7743148299673801</v>
      </c>
      <c r="E61" s="3">
        <v>18.281778239573299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3">
      <c r="A62" s="19">
        <v>44075</v>
      </c>
      <c r="B62" s="18">
        <v>18</v>
      </c>
      <c r="C62" s="3">
        <v>12.1705223613861</v>
      </c>
      <c r="D62" s="3">
        <v>4.9167906565831201</v>
      </c>
      <c r="E62" s="3">
        <v>19.424254066189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3">
      <c r="A63" s="19">
        <v>44105</v>
      </c>
      <c r="B63" s="18">
        <v>16</v>
      </c>
      <c r="C63" s="3">
        <v>10.1711896648085</v>
      </c>
      <c r="D63" s="3">
        <v>2.9174579600055801</v>
      </c>
      <c r="E63" s="3">
        <v>17.4249213696115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3">
      <c r="A64" s="19">
        <v>44136</v>
      </c>
      <c r="B64" s="18">
        <v>7</v>
      </c>
      <c r="C64" s="3">
        <v>13.027379231347901</v>
      </c>
      <c r="D64" s="3">
        <v>5.7736475265449299</v>
      </c>
      <c r="E64" s="3">
        <v>20.2811109361508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3">
      <c r="A65" s="19">
        <v>44166</v>
      </c>
      <c r="B65" s="18">
        <v>9</v>
      </c>
      <c r="C65" s="3">
        <v>12.741760274693901</v>
      </c>
      <c r="D65" s="3">
        <v>5.4880285698909903</v>
      </c>
      <c r="E65" s="3">
        <v>19.995491979496901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3">
      <c r="M66" s="1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166</vt:i4>
      </vt:variant>
    </vt:vector>
  </HeadingPairs>
  <TitlesOfParts>
    <vt:vector size="166" baseType="lpstr">
      <vt:lpstr>Innehåll</vt:lpstr>
      <vt:lpstr>A</vt:lpstr>
      <vt:lpstr>A1</vt:lpstr>
      <vt:lpstr>A1.A1</vt:lpstr>
      <vt:lpstr>A1.A2</vt:lpstr>
      <vt:lpstr>A1.A3</vt:lpstr>
      <vt:lpstr>A1.A4</vt:lpstr>
      <vt:lpstr>A1.B1</vt:lpstr>
      <vt:lpstr>A1.B2</vt:lpstr>
      <vt:lpstr>A1.B3</vt:lpstr>
      <vt:lpstr>A1.B4</vt:lpstr>
      <vt:lpstr>A1.B5</vt:lpstr>
      <vt:lpstr>A1.B6</vt:lpstr>
      <vt:lpstr>A1.B7</vt:lpstr>
      <vt:lpstr>A1.B8</vt:lpstr>
      <vt:lpstr>A1.B9</vt:lpstr>
      <vt:lpstr>A1.B10</vt:lpstr>
      <vt:lpstr>A1.B11</vt:lpstr>
      <vt:lpstr>A1.B12</vt:lpstr>
      <vt:lpstr>A1.B13</vt:lpstr>
      <vt:lpstr>A1.B14</vt:lpstr>
      <vt:lpstr>A1.B15</vt:lpstr>
      <vt:lpstr>A2</vt:lpstr>
      <vt:lpstr>A2.A1</vt:lpstr>
      <vt:lpstr>A2.A2</vt:lpstr>
      <vt:lpstr>A2.A3</vt:lpstr>
      <vt:lpstr>A2.A4</vt:lpstr>
      <vt:lpstr>A2.A5</vt:lpstr>
      <vt:lpstr>A2.A6</vt:lpstr>
      <vt:lpstr>A2.A7</vt:lpstr>
      <vt:lpstr>A2.A8</vt:lpstr>
      <vt:lpstr>A2.A9</vt:lpstr>
      <vt:lpstr>A2.B1</vt:lpstr>
      <vt:lpstr>A2.B2</vt:lpstr>
      <vt:lpstr>A2.B3</vt:lpstr>
      <vt:lpstr>A2.B4</vt:lpstr>
      <vt:lpstr>A2.B5</vt:lpstr>
      <vt:lpstr>A2.B6</vt:lpstr>
      <vt:lpstr>A2.B7</vt:lpstr>
      <vt:lpstr>A2.B8</vt:lpstr>
      <vt:lpstr>A2.B9</vt:lpstr>
      <vt:lpstr>A2.B10</vt:lpstr>
      <vt:lpstr>A2.B11</vt:lpstr>
      <vt:lpstr>A2.C1</vt:lpstr>
      <vt:lpstr>A2.C2</vt:lpstr>
      <vt:lpstr>A2.C3</vt:lpstr>
      <vt:lpstr>A2.C4</vt:lpstr>
      <vt:lpstr>A2.C5</vt:lpstr>
      <vt:lpstr>A2.C6</vt:lpstr>
      <vt:lpstr>A2.C7</vt:lpstr>
      <vt:lpstr>A2.C8</vt:lpstr>
      <vt:lpstr>A2.C9</vt:lpstr>
      <vt:lpstr>A2.C10</vt:lpstr>
      <vt:lpstr>A2.C11</vt:lpstr>
      <vt:lpstr>A2.C12</vt:lpstr>
      <vt:lpstr>A2.C13</vt:lpstr>
      <vt:lpstr>A2.C14</vt:lpstr>
      <vt:lpstr>A2.C15</vt:lpstr>
      <vt:lpstr>A2.C16</vt:lpstr>
      <vt:lpstr>A2.C17</vt:lpstr>
      <vt:lpstr>A2.C18</vt:lpstr>
      <vt:lpstr>A2.C19</vt:lpstr>
      <vt:lpstr>A2.C20</vt:lpstr>
      <vt:lpstr>A2.C21</vt:lpstr>
      <vt:lpstr>A3</vt:lpstr>
      <vt:lpstr>A3.A1</vt:lpstr>
      <vt:lpstr>A3.A2</vt:lpstr>
      <vt:lpstr>A3.A3</vt:lpstr>
      <vt:lpstr>A3.A4</vt:lpstr>
      <vt:lpstr>A3.A5</vt:lpstr>
      <vt:lpstr>A3.A6</vt:lpstr>
      <vt:lpstr>A3.A7</vt:lpstr>
      <vt:lpstr>A3.A8</vt:lpstr>
      <vt:lpstr>A3.A9</vt:lpstr>
      <vt:lpstr>A3.A10</vt:lpstr>
      <vt:lpstr>A3.A11</vt:lpstr>
      <vt:lpstr>A3.A12</vt:lpstr>
      <vt:lpstr>A3.A13</vt:lpstr>
      <vt:lpstr>A3.A14</vt:lpstr>
      <vt:lpstr>A3.B1</vt:lpstr>
      <vt:lpstr>A3.B2</vt:lpstr>
      <vt:lpstr>A3.C1</vt:lpstr>
      <vt:lpstr>A3.C2</vt:lpstr>
      <vt:lpstr>A3.C3</vt:lpstr>
      <vt:lpstr>A3.C4</vt:lpstr>
      <vt:lpstr>A3.C5</vt:lpstr>
      <vt:lpstr>A3.C6</vt:lpstr>
      <vt:lpstr>A3.C7</vt:lpstr>
      <vt:lpstr>A3.C8</vt:lpstr>
      <vt:lpstr>A3.C9</vt:lpstr>
      <vt:lpstr>A3.C10</vt:lpstr>
      <vt:lpstr>A3.C11</vt:lpstr>
      <vt:lpstr>A3.C12</vt:lpstr>
      <vt:lpstr>A3.C13</vt:lpstr>
      <vt:lpstr>A3.C14</vt:lpstr>
      <vt:lpstr>A4</vt:lpstr>
      <vt:lpstr>A4.A1</vt:lpstr>
      <vt:lpstr>A4.A2</vt:lpstr>
      <vt:lpstr>A4.A3</vt:lpstr>
      <vt:lpstr>A4.A4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B1</vt:lpstr>
      <vt:lpstr>B1.A1</vt:lpstr>
      <vt:lpstr>B1.A2</vt:lpstr>
      <vt:lpstr>B1.A3</vt:lpstr>
      <vt:lpstr>B1.A4</vt:lpstr>
      <vt:lpstr>B1.A5</vt:lpstr>
      <vt:lpstr>B1.A6</vt:lpstr>
      <vt:lpstr>B1.A7</vt:lpstr>
      <vt:lpstr>B1.A8</vt:lpstr>
      <vt:lpstr>B1.A9</vt:lpstr>
      <vt:lpstr>B1.A10</vt:lpstr>
      <vt:lpstr>B1.A11</vt:lpstr>
      <vt:lpstr>B1.A12</vt:lpstr>
      <vt:lpstr>B1.A13</vt:lpstr>
      <vt:lpstr>B1.A14</vt:lpstr>
      <vt:lpstr>B1.A15</vt:lpstr>
      <vt:lpstr>B1.A16</vt:lpstr>
      <vt:lpstr>B1.A17</vt:lpstr>
      <vt:lpstr>B1.A18</vt:lpstr>
      <vt:lpstr>B1.A19</vt:lpstr>
      <vt:lpstr>B1.A20</vt:lpstr>
      <vt:lpstr>B1.A21</vt:lpstr>
      <vt:lpstr>C1</vt:lpstr>
      <vt:lpstr>C1.A1</vt:lpstr>
      <vt:lpstr>C1.A2</vt:lpstr>
      <vt:lpstr>C1.A3</vt:lpstr>
      <vt:lpstr>C1.A4</vt:lpstr>
      <vt:lpstr>C1.A5</vt:lpstr>
      <vt:lpstr>C1.A6</vt:lpstr>
      <vt:lpstr>C1.A7</vt:lpstr>
      <vt:lpstr>C1.A8</vt:lpstr>
      <vt:lpstr>C1.A9</vt:lpstr>
      <vt:lpstr>C1.A10</vt:lpstr>
      <vt:lpstr>C1.A11</vt:lpstr>
      <vt:lpstr>C1.A12</vt:lpstr>
      <vt:lpstr>C1.A13</vt:lpstr>
      <vt:lpstr>C1.A14</vt:lpstr>
      <vt:lpstr>C1.A15</vt:lpstr>
      <vt:lpstr>C1.A16</vt:lpstr>
      <vt:lpstr>C1.A17</vt:lpstr>
      <vt:lpstr>C1.A18</vt:lpstr>
      <vt:lpstr>C1.A19</vt:lpstr>
      <vt:lpstr>C1.A20</vt:lpstr>
      <vt:lpstr>C1.A21</vt:lpstr>
      <vt:lpstr>D1</vt:lpstr>
      <vt:lpstr>D1.A1</vt:lpstr>
      <vt:lpstr>D1.A2</vt:lpstr>
      <vt:lpstr>D1.A3</vt:lpstr>
      <vt:lpstr>D1.A4</vt:lpstr>
      <vt:lpstr>D1.A5</vt:lpstr>
      <vt:lpstr>D1.A6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Josefine Olsson</dc:creator>
  <cp:lastModifiedBy>Josefine Olsson</cp:lastModifiedBy>
  <dcterms:created xsi:type="dcterms:W3CDTF">2021-12-02T15:03:49Z</dcterms:created>
  <dcterms:modified xsi:type="dcterms:W3CDTF">2022-01-07T07:06:01Z</dcterms:modified>
</cp:coreProperties>
</file>